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4240" windowHeight="13740" tabRatio="650"/>
  </bookViews>
  <sheets>
    <sheet name="イベント申込表" sheetId="2" r:id="rId1"/>
    <sheet name="誓約書" sheetId="15" state="hidden" r:id="rId2"/>
    <sheet name="メール" sheetId="9" state="hidden" r:id="rId3"/>
    <sheet name="団体" sheetId="7" state="hidden" r:id="rId4"/>
    <sheet name="所属1" sheetId="11" state="hidden" r:id="rId5"/>
    <sheet name="選手" sheetId="12" state="hidden" r:id="rId6"/>
    <sheet name="エントリー" sheetId="13" state="hidden" r:id="rId7"/>
    <sheet name="チーム" sheetId="14" state="hidden" r:id="rId8"/>
    <sheet name="Sheet1" sheetId="16" r:id="rId9"/>
  </sheets>
  <definedNames>
    <definedName name="_xlnm.Print_Area" localSheetId="0">イベント申込表!$A$1:$M$69</definedName>
    <definedName name="_xlnm.Print_Titles" localSheetId="0">イベント申込表!$1:$1</definedName>
  </definedNames>
  <calcPr calcId="145621"/>
</workbook>
</file>

<file path=xl/calcChain.xml><?xml version="1.0" encoding="utf-8"?>
<calcChain xmlns="http://schemas.openxmlformats.org/spreadsheetml/2006/main">
  <c r="A8" i="2" l="1"/>
  <c r="A9" i="2"/>
  <c r="A10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7" i="2"/>
  <c r="A6" i="2"/>
  <c r="K47" i="2" l="1"/>
  <c r="K46" i="2"/>
  <c r="K43" i="2"/>
  <c r="K42" i="2"/>
  <c r="M51" i="2" l="1"/>
  <c r="L51" i="2"/>
  <c r="K51" i="2"/>
  <c r="M50" i="2"/>
  <c r="L50" i="2"/>
  <c r="K50" i="2"/>
  <c r="BI3" i="7" l="1"/>
  <c r="BJ3" i="7" l="1"/>
  <c r="BH3" i="7"/>
  <c r="F45" i="12" l="1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44" i="12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2" i="12"/>
  <c r="BE3" i="7" l="1"/>
  <c r="BF3" i="7"/>
  <c r="AI3" i="7"/>
  <c r="AB3" i="7"/>
  <c r="U3" i="7"/>
  <c r="BG3" i="7" l="1"/>
  <c r="AH3" i="7" l="1"/>
  <c r="AG3" i="7"/>
  <c r="AF3" i="7"/>
  <c r="AE3" i="7"/>
  <c r="AD3" i="7"/>
  <c r="AC3" i="7"/>
  <c r="W3" i="7"/>
  <c r="BD3" i="7" l="1"/>
  <c r="H3" i="7"/>
  <c r="AA3" i="7"/>
  <c r="T3" i="7"/>
  <c r="A6" i="14" l="1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E3" i="14" l="1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2" i="12"/>
  <c r="D19" i="14" l="1"/>
  <c r="D10" i="14"/>
  <c r="D27" i="14"/>
  <c r="D18" i="14"/>
  <c r="D9" i="14"/>
  <c r="M35" i="14"/>
  <c r="K35" i="14"/>
  <c r="M34" i="14"/>
  <c r="K34" i="14"/>
  <c r="M33" i="14"/>
  <c r="K33" i="14"/>
  <c r="M32" i="14"/>
  <c r="K32" i="14"/>
  <c r="M31" i="14"/>
  <c r="K31" i="14"/>
  <c r="M30" i="14"/>
  <c r="K30" i="14"/>
  <c r="M29" i="14"/>
  <c r="K29" i="14"/>
  <c r="M28" i="14"/>
  <c r="K28" i="14"/>
  <c r="M27" i="14"/>
  <c r="K27" i="14"/>
  <c r="M26" i="14"/>
  <c r="K26" i="14"/>
  <c r="M25" i="14"/>
  <c r="K25" i="14"/>
  <c r="M24" i="14"/>
  <c r="K24" i="14"/>
  <c r="M23" i="14"/>
  <c r="K23" i="14"/>
  <c r="M22" i="14"/>
  <c r="K22" i="14"/>
  <c r="M21" i="14"/>
  <c r="K21" i="14"/>
  <c r="M20" i="14"/>
  <c r="K20" i="14"/>
  <c r="M19" i="14"/>
  <c r="L35" i="14"/>
  <c r="J35" i="14"/>
  <c r="L34" i="14"/>
  <c r="J34" i="14"/>
  <c r="L33" i="14"/>
  <c r="J33" i="14"/>
  <c r="L32" i="14"/>
  <c r="J32" i="14"/>
  <c r="L31" i="14"/>
  <c r="J31" i="14"/>
  <c r="L30" i="14"/>
  <c r="J30" i="14"/>
  <c r="L29" i="14"/>
  <c r="J29" i="14"/>
  <c r="L28" i="14"/>
  <c r="J28" i="14"/>
  <c r="L27" i="14"/>
  <c r="J27" i="14"/>
  <c r="L26" i="14"/>
  <c r="J26" i="14"/>
  <c r="L25" i="14"/>
  <c r="J25" i="14"/>
  <c r="L24" i="14"/>
  <c r="J24" i="14"/>
  <c r="L23" i="14"/>
  <c r="J23" i="14"/>
  <c r="L22" i="14"/>
  <c r="J22" i="14"/>
  <c r="L21" i="14"/>
  <c r="J21" i="14"/>
  <c r="L20" i="14"/>
  <c r="J20" i="14"/>
  <c r="L19" i="14"/>
  <c r="J19" i="14"/>
  <c r="L18" i="14"/>
  <c r="J18" i="14"/>
  <c r="L17" i="14"/>
  <c r="J17" i="14"/>
  <c r="L16" i="14"/>
  <c r="J16" i="14"/>
  <c r="L15" i="14"/>
  <c r="J15" i="14"/>
  <c r="L14" i="14"/>
  <c r="J14" i="14"/>
  <c r="L13" i="14"/>
  <c r="J13" i="14"/>
  <c r="L12" i="14"/>
  <c r="J12" i="14"/>
  <c r="L11" i="14"/>
  <c r="J11" i="14"/>
  <c r="L10" i="14"/>
  <c r="J10" i="14"/>
  <c r="L9" i="14"/>
  <c r="J9" i="14"/>
  <c r="L8" i="14"/>
  <c r="J8" i="14"/>
  <c r="L7" i="14"/>
  <c r="J7" i="14"/>
  <c r="L6" i="14"/>
  <c r="J6" i="14"/>
  <c r="K19" i="14"/>
  <c r="M18" i="14"/>
  <c r="K18" i="14"/>
  <c r="M17" i="14"/>
  <c r="K17" i="14"/>
  <c r="M16" i="14"/>
  <c r="K16" i="14"/>
  <c r="M15" i="14"/>
  <c r="K15" i="14"/>
  <c r="M14" i="14"/>
  <c r="K14" i="14"/>
  <c r="M13" i="14"/>
  <c r="K13" i="14"/>
  <c r="M12" i="14"/>
  <c r="K12" i="14"/>
  <c r="M11" i="14"/>
  <c r="K11" i="14"/>
  <c r="M10" i="14"/>
  <c r="K10" i="14"/>
  <c r="M9" i="14"/>
  <c r="K9" i="14"/>
  <c r="M8" i="14"/>
  <c r="K8" i="14"/>
  <c r="M7" i="14"/>
  <c r="K7" i="14"/>
  <c r="M6" i="14"/>
  <c r="K6" i="14"/>
  <c r="D28" i="14"/>
  <c r="H9" i="14" l="1"/>
  <c r="H19" i="14"/>
  <c r="H10" i="14"/>
  <c r="A2" i="9"/>
  <c r="I9" i="14" l="1"/>
  <c r="I19" i="14"/>
  <c r="H27" i="14"/>
  <c r="I27" i="14"/>
  <c r="I10" i="14"/>
  <c r="H18" i="14"/>
  <c r="I18" i="14"/>
  <c r="H28" i="14"/>
  <c r="I28" i="14"/>
  <c r="D231" i="13"/>
  <c r="G3" i="13"/>
  <c r="G85" i="13"/>
  <c r="G167" i="13"/>
  <c r="G249" i="13"/>
  <c r="G4" i="13"/>
  <c r="G86" i="13"/>
  <c r="G168" i="13"/>
  <c r="G5" i="13"/>
  <c r="G87" i="13"/>
  <c r="G169" i="13"/>
  <c r="G251" i="13"/>
  <c r="G6" i="13"/>
  <c r="G88" i="13"/>
  <c r="G170" i="13"/>
  <c r="G7" i="13"/>
  <c r="G89" i="13"/>
  <c r="G171" i="13"/>
  <c r="G253" i="13"/>
  <c r="G8" i="13"/>
  <c r="G90" i="13"/>
  <c r="G172" i="13"/>
  <c r="G9" i="13"/>
  <c r="G91" i="13"/>
  <c r="G173" i="13"/>
  <c r="G255" i="13"/>
  <c r="G10" i="13"/>
  <c r="G92" i="13"/>
  <c r="G174" i="13"/>
  <c r="G11" i="13"/>
  <c r="G93" i="13"/>
  <c r="G175" i="13"/>
  <c r="G257" i="13"/>
  <c r="G12" i="13"/>
  <c r="G94" i="13"/>
  <c r="G176" i="13"/>
  <c r="G13" i="13"/>
  <c r="G95" i="13"/>
  <c r="G177" i="13"/>
  <c r="G259" i="13"/>
  <c r="G14" i="13"/>
  <c r="G96" i="13"/>
  <c r="G178" i="13"/>
  <c r="G15" i="13"/>
  <c r="G97" i="13"/>
  <c r="G179" i="13"/>
  <c r="G261" i="13"/>
  <c r="G16" i="13"/>
  <c r="G98" i="13"/>
  <c r="G180" i="13"/>
  <c r="G17" i="13"/>
  <c r="G99" i="13"/>
  <c r="G181" i="13"/>
  <c r="G263" i="13"/>
  <c r="G18" i="13"/>
  <c r="G100" i="13"/>
  <c r="G182" i="13"/>
  <c r="G19" i="13"/>
  <c r="G101" i="13"/>
  <c r="G183" i="13"/>
  <c r="G265" i="13"/>
  <c r="G20" i="13"/>
  <c r="G102" i="13"/>
  <c r="G184" i="13"/>
  <c r="G21" i="13"/>
  <c r="G103" i="13"/>
  <c r="G185" i="13"/>
  <c r="G267" i="13"/>
  <c r="G22" i="13"/>
  <c r="G104" i="13"/>
  <c r="G186" i="13"/>
  <c r="G23" i="13"/>
  <c r="G105" i="13"/>
  <c r="G187" i="13"/>
  <c r="G269" i="13"/>
  <c r="G24" i="13"/>
  <c r="G106" i="13"/>
  <c r="G188" i="13"/>
  <c r="G25" i="13"/>
  <c r="G107" i="13"/>
  <c r="G189" i="13"/>
  <c r="G271" i="13"/>
  <c r="G26" i="13"/>
  <c r="G108" i="13"/>
  <c r="G190" i="13"/>
  <c r="G27" i="13"/>
  <c r="G109" i="13"/>
  <c r="G191" i="13"/>
  <c r="G273" i="13"/>
  <c r="G28" i="13"/>
  <c r="G110" i="13"/>
  <c r="G192" i="13"/>
  <c r="G29" i="13"/>
  <c r="G111" i="13"/>
  <c r="G193" i="13"/>
  <c r="G275" i="13"/>
  <c r="G30" i="13"/>
  <c r="G112" i="13"/>
  <c r="G194" i="13"/>
  <c r="G31" i="13"/>
  <c r="G113" i="13"/>
  <c r="G195" i="13"/>
  <c r="G277" i="13"/>
  <c r="G32" i="13"/>
  <c r="G114" i="13"/>
  <c r="G196" i="13"/>
  <c r="G33" i="13"/>
  <c r="G115" i="13"/>
  <c r="G197" i="13"/>
  <c r="G279" i="13"/>
  <c r="G34" i="13"/>
  <c r="G116" i="13"/>
  <c r="G198" i="13"/>
  <c r="G35" i="13"/>
  <c r="G117" i="13"/>
  <c r="G199" i="13"/>
  <c r="G281" i="13"/>
  <c r="G36" i="13"/>
  <c r="G118" i="13"/>
  <c r="G200" i="13"/>
  <c r="G37" i="13"/>
  <c r="G119" i="13"/>
  <c r="G201" i="13"/>
  <c r="G283" i="13"/>
  <c r="G38" i="13"/>
  <c r="G120" i="13"/>
  <c r="G202" i="13"/>
  <c r="G39" i="13"/>
  <c r="G121" i="13"/>
  <c r="G203" i="13"/>
  <c r="G285" i="13"/>
  <c r="G40" i="13"/>
  <c r="G122" i="13"/>
  <c r="G204" i="13"/>
  <c r="G286" i="13"/>
  <c r="G41" i="13"/>
  <c r="G123" i="13"/>
  <c r="G287" i="13"/>
  <c r="G44" i="13"/>
  <c r="G126" i="13"/>
  <c r="G208" i="13"/>
  <c r="G45" i="13"/>
  <c r="G127" i="13"/>
  <c r="G209" i="13"/>
  <c r="G291" i="13"/>
  <c r="G46" i="13"/>
  <c r="G128" i="13"/>
  <c r="G210" i="13"/>
  <c r="G47" i="13"/>
  <c r="G129" i="13"/>
  <c r="G211" i="13"/>
  <c r="G293" i="13"/>
  <c r="G48" i="13"/>
  <c r="G130" i="13"/>
  <c r="G212" i="13"/>
  <c r="G294" i="13"/>
  <c r="G49" i="13"/>
  <c r="G131" i="13"/>
  <c r="G213" i="13"/>
  <c r="G295" i="13"/>
  <c r="G50" i="13"/>
  <c r="G132" i="13"/>
  <c r="G214" i="13"/>
  <c r="G296" i="13"/>
  <c r="G51" i="13"/>
  <c r="G133" i="13"/>
  <c r="G215" i="13"/>
  <c r="G297" i="13"/>
  <c r="G52" i="13"/>
  <c r="G134" i="13"/>
  <c r="G216" i="13"/>
  <c r="G298" i="13"/>
  <c r="G53" i="13"/>
  <c r="G135" i="13"/>
  <c r="G217" i="13"/>
  <c r="G299" i="13"/>
  <c r="G54" i="13"/>
  <c r="G136" i="13"/>
  <c r="G218" i="13"/>
  <c r="G300" i="13"/>
  <c r="G55" i="13"/>
  <c r="G137" i="13"/>
  <c r="G219" i="13"/>
  <c r="G56" i="13"/>
  <c r="G138" i="13"/>
  <c r="G220" i="13"/>
  <c r="G302" i="13"/>
  <c r="G57" i="13"/>
  <c r="G139" i="13"/>
  <c r="G221" i="13"/>
  <c r="G303" i="13"/>
  <c r="G58" i="13"/>
  <c r="G140" i="13"/>
  <c r="G222" i="13"/>
  <c r="G304" i="13"/>
  <c r="G59" i="13"/>
  <c r="G141" i="13"/>
  <c r="G223" i="13"/>
  <c r="G305" i="13"/>
  <c r="G60" i="13"/>
  <c r="G142" i="13"/>
  <c r="G224" i="13"/>
  <c r="G61" i="13"/>
  <c r="G143" i="13"/>
  <c r="G225" i="13"/>
  <c r="G307" i="13"/>
  <c r="G62" i="13"/>
  <c r="G144" i="13"/>
  <c r="G226" i="13"/>
  <c r="G308" i="13"/>
  <c r="G63" i="13"/>
  <c r="G145" i="13"/>
  <c r="G227" i="13"/>
  <c r="G309" i="13"/>
  <c r="G64" i="13"/>
  <c r="G146" i="13"/>
  <c r="G228" i="13"/>
  <c r="G65" i="13"/>
  <c r="G147" i="13"/>
  <c r="G229" i="13"/>
  <c r="G311" i="13"/>
  <c r="G66" i="13"/>
  <c r="G148" i="13"/>
  <c r="G230" i="13"/>
  <c r="G312" i="13"/>
  <c r="G67" i="13"/>
  <c r="G149" i="13"/>
  <c r="G231" i="13"/>
  <c r="G313" i="13"/>
  <c r="G68" i="13"/>
  <c r="G150" i="13"/>
  <c r="G232" i="13"/>
  <c r="G314" i="13"/>
  <c r="G69" i="13"/>
  <c r="G151" i="13"/>
  <c r="G233" i="13"/>
  <c r="G315" i="13"/>
  <c r="G70" i="13"/>
  <c r="G152" i="13"/>
  <c r="G234" i="13"/>
  <c r="G316" i="13"/>
  <c r="G71" i="13"/>
  <c r="G153" i="13"/>
  <c r="G235" i="13"/>
  <c r="G317" i="13"/>
  <c r="G72" i="13"/>
  <c r="G154" i="13"/>
  <c r="G236" i="13"/>
  <c r="G318" i="13"/>
  <c r="G73" i="13"/>
  <c r="G155" i="13"/>
  <c r="G237" i="13"/>
  <c r="G319" i="13"/>
  <c r="G74" i="13"/>
  <c r="G156" i="13"/>
  <c r="G238" i="13"/>
  <c r="G320" i="13"/>
  <c r="G75" i="13"/>
  <c r="G157" i="13"/>
  <c r="G239" i="13"/>
  <c r="G321" i="13"/>
  <c r="G76" i="13"/>
  <c r="G158" i="13"/>
  <c r="G240" i="13"/>
  <c r="G322" i="13"/>
  <c r="G77" i="13"/>
  <c r="G159" i="13"/>
  <c r="G241" i="13"/>
  <c r="G323" i="13"/>
  <c r="G78" i="13"/>
  <c r="G160" i="13"/>
  <c r="G242" i="13"/>
  <c r="G79" i="13"/>
  <c r="G161" i="13"/>
  <c r="G243" i="13"/>
  <c r="G325" i="13"/>
  <c r="G80" i="13"/>
  <c r="G162" i="13"/>
  <c r="G244" i="13"/>
  <c r="G326" i="13"/>
  <c r="G81" i="13"/>
  <c r="G163" i="13"/>
  <c r="G245" i="13"/>
  <c r="G327" i="13"/>
  <c r="G82" i="13"/>
  <c r="G164" i="13"/>
  <c r="G328" i="13"/>
  <c r="G83" i="13"/>
  <c r="G165" i="13"/>
  <c r="G247" i="13"/>
  <c r="G329" i="13"/>
  <c r="G248" i="13"/>
  <c r="G166" i="13"/>
  <c r="G84" i="13"/>
  <c r="G2" i="13"/>
  <c r="C46" i="13"/>
  <c r="C128" i="13"/>
  <c r="C210" i="13"/>
  <c r="C292" i="13"/>
  <c r="C47" i="13"/>
  <c r="C129" i="13"/>
  <c r="C211" i="13"/>
  <c r="C293" i="13"/>
  <c r="C48" i="13"/>
  <c r="C130" i="13"/>
  <c r="C212" i="13"/>
  <c r="C294" i="13"/>
  <c r="C49" i="13"/>
  <c r="C131" i="13"/>
  <c r="C213" i="13"/>
  <c r="C295" i="13"/>
  <c r="C50" i="13"/>
  <c r="C132" i="13"/>
  <c r="C214" i="13"/>
  <c r="C296" i="13"/>
  <c r="C133" i="13"/>
  <c r="C215" i="13"/>
  <c r="C297" i="13"/>
  <c r="C52" i="13"/>
  <c r="C134" i="13"/>
  <c r="C216" i="13"/>
  <c r="C298" i="13"/>
  <c r="C53" i="13"/>
  <c r="C135" i="13"/>
  <c r="C217" i="13"/>
  <c r="C299" i="13"/>
  <c r="C54" i="13"/>
  <c r="C136" i="13"/>
  <c r="C218" i="13"/>
  <c r="C300" i="13"/>
  <c r="C55" i="13"/>
  <c r="C137" i="13"/>
  <c r="C219" i="13"/>
  <c r="C301" i="13"/>
  <c r="C56" i="13"/>
  <c r="C138" i="13"/>
  <c r="C220" i="13"/>
  <c r="C302" i="13"/>
  <c r="C57" i="13"/>
  <c r="C139" i="13"/>
  <c r="C221" i="13"/>
  <c r="C303" i="13"/>
  <c r="C58" i="13"/>
  <c r="C140" i="13"/>
  <c r="C222" i="13"/>
  <c r="C304" i="13"/>
  <c r="C59" i="13"/>
  <c r="C141" i="13"/>
  <c r="C223" i="13"/>
  <c r="C305" i="13"/>
  <c r="C60" i="13"/>
  <c r="C142" i="13"/>
  <c r="C224" i="13"/>
  <c r="C306" i="13"/>
  <c r="C143" i="13"/>
  <c r="C225" i="13"/>
  <c r="C307" i="13"/>
  <c r="C62" i="13"/>
  <c r="C144" i="13"/>
  <c r="C226" i="13"/>
  <c r="C308" i="13"/>
  <c r="C63" i="13"/>
  <c r="C145" i="13"/>
  <c r="C227" i="13"/>
  <c r="C309" i="13"/>
  <c r="C64" i="13"/>
  <c r="C146" i="13"/>
  <c r="C228" i="13"/>
  <c r="C310" i="13"/>
  <c r="C65" i="13"/>
  <c r="C147" i="13"/>
  <c r="C229" i="13"/>
  <c r="C311" i="13"/>
  <c r="C66" i="13"/>
  <c r="C148" i="13"/>
  <c r="C230" i="13"/>
  <c r="C312" i="13"/>
  <c r="C67" i="13"/>
  <c r="C149" i="13"/>
  <c r="C231" i="13"/>
  <c r="C313" i="13"/>
  <c r="C68" i="13"/>
  <c r="C150" i="13"/>
  <c r="C232" i="13"/>
  <c r="C314" i="13"/>
  <c r="C69" i="13"/>
  <c r="C151" i="13"/>
  <c r="C233" i="13"/>
  <c r="C315" i="13"/>
  <c r="C70" i="13"/>
  <c r="C152" i="13"/>
  <c r="C234" i="13"/>
  <c r="C316" i="13"/>
  <c r="C71" i="13"/>
  <c r="C153" i="13"/>
  <c r="C235" i="13"/>
  <c r="C317" i="13"/>
  <c r="C72" i="13"/>
  <c r="C154" i="13"/>
  <c r="C236" i="13"/>
  <c r="C318" i="13"/>
  <c r="C155" i="13"/>
  <c r="C237" i="13"/>
  <c r="C319" i="13"/>
  <c r="C74" i="13"/>
  <c r="C156" i="13"/>
  <c r="C238" i="13"/>
  <c r="C320" i="13"/>
  <c r="C75" i="13"/>
  <c r="C157" i="13"/>
  <c r="C239" i="13"/>
  <c r="C321" i="13"/>
  <c r="C76" i="13"/>
  <c r="C158" i="13"/>
  <c r="C240" i="13"/>
  <c r="C322" i="13"/>
  <c r="C77" i="13"/>
  <c r="C159" i="13"/>
  <c r="C241" i="13"/>
  <c r="C323" i="13"/>
  <c r="C78" i="13"/>
  <c r="C160" i="13"/>
  <c r="C242" i="13"/>
  <c r="C324" i="13"/>
  <c r="C79" i="13"/>
  <c r="C161" i="13"/>
  <c r="C243" i="13"/>
  <c r="C325" i="13"/>
  <c r="C80" i="13"/>
  <c r="C162" i="13"/>
  <c r="C244" i="13"/>
  <c r="C326" i="13"/>
  <c r="C81" i="13"/>
  <c r="C163" i="13"/>
  <c r="C245" i="13"/>
  <c r="C327" i="13"/>
  <c r="C82" i="13"/>
  <c r="C164" i="13"/>
  <c r="C328" i="13"/>
  <c r="C83" i="13"/>
  <c r="C165" i="13"/>
  <c r="C247" i="13"/>
  <c r="C329" i="13"/>
  <c r="C44" i="13"/>
  <c r="C126" i="13"/>
  <c r="C208" i="13"/>
  <c r="C290" i="13"/>
  <c r="C45" i="13"/>
  <c r="C127" i="13"/>
  <c r="C209" i="13"/>
  <c r="C291" i="13"/>
  <c r="C27" i="13"/>
  <c r="C109" i="13"/>
  <c r="C191" i="13"/>
  <c r="C273" i="13"/>
  <c r="C28" i="13"/>
  <c r="C274" i="13"/>
  <c r="C29" i="13"/>
  <c r="C193" i="13"/>
  <c r="C275" i="13"/>
  <c r="C30" i="13"/>
  <c r="C194" i="13"/>
  <c r="C276" i="13"/>
  <c r="C31" i="13"/>
  <c r="C195" i="13"/>
  <c r="C277" i="13"/>
  <c r="C32" i="13"/>
  <c r="C196" i="13"/>
  <c r="C278" i="13"/>
  <c r="C33" i="13"/>
  <c r="C197" i="13"/>
  <c r="C279" i="13"/>
  <c r="C34" i="13"/>
  <c r="C198" i="13"/>
  <c r="C280" i="13"/>
  <c r="C35" i="13"/>
  <c r="C199" i="13"/>
  <c r="C281" i="13"/>
  <c r="C36" i="13"/>
  <c r="C200" i="13"/>
  <c r="C282" i="13"/>
  <c r="C37" i="13"/>
  <c r="C201" i="13"/>
  <c r="C283" i="13"/>
  <c r="C38" i="13"/>
  <c r="C202" i="13"/>
  <c r="C284" i="13"/>
  <c r="C39" i="13"/>
  <c r="C203" i="13"/>
  <c r="C285" i="13"/>
  <c r="C40" i="13"/>
  <c r="C204" i="13"/>
  <c r="C286" i="13"/>
  <c r="C41" i="13"/>
  <c r="C13" i="13"/>
  <c r="C95" i="13"/>
  <c r="C177" i="13"/>
  <c r="C259" i="13"/>
  <c r="C96" i="13"/>
  <c r="C178" i="13"/>
  <c r="C260" i="13"/>
  <c r="C15" i="13"/>
  <c r="C97" i="13"/>
  <c r="C179" i="13"/>
  <c r="C261" i="13"/>
  <c r="C98" i="13"/>
  <c r="C180" i="13"/>
  <c r="C262" i="13"/>
  <c r="C17" i="13"/>
  <c r="C99" i="13"/>
  <c r="C181" i="13"/>
  <c r="C263" i="13"/>
  <c r="C100" i="13"/>
  <c r="C182" i="13"/>
  <c r="C264" i="13"/>
  <c r="C19" i="13"/>
  <c r="C101" i="13"/>
  <c r="C183" i="13"/>
  <c r="C265" i="13"/>
  <c r="C102" i="13"/>
  <c r="C184" i="13"/>
  <c r="C266" i="13"/>
  <c r="C21" i="13"/>
  <c r="C103" i="13"/>
  <c r="C185" i="13"/>
  <c r="C267" i="13"/>
  <c r="C22" i="13"/>
  <c r="C104" i="13"/>
  <c r="C186" i="13"/>
  <c r="C268" i="13"/>
  <c r="C23" i="13"/>
  <c r="C105" i="13"/>
  <c r="C187" i="13"/>
  <c r="C269" i="13"/>
  <c r="C24" i="13"/>
  <c r="C106" i="13"/>
  <c r="C188" i="13"/>
  <c r="C270" i="13"/>
  <c r="C107" i="13"/>
  <c r="C189" i="13"/>
  <c r="C271" i="13"/>
  <c r="C26" i="13"/>
  <c r="C108" i="13"/>
  <c r="C190" i="13"/>
  <c r="C272" i="13"/>
  <c r="C3" i="13"/>
  <c r="C85" i="13"/>
  <c r="C167" i="13"/>
  <c r="C249" i="13"/>
  <c r="C4" i="13"/>
  <c r="C86" i="13"/>
  <c r="C168" i="13"/>
  <c r="C250" i="13"/>
  <c r="C5" i="13"/>
  <c r="C87" i="13"/>
  <c r="C169" i="13"/>
  <c r="C251" i="13"/>
  <c r="C6" i="13"/>
  <c r="C88" i="13"/>
  <c r="C170" i="13"/>
  <c r="C252" i="13"/>
  <c r="C7" i="13"/>
  <c r="C89" i="13"/>
  <c r="C171" i="13"/>
  <c r="C253" i="13"/>
  <c r="C8" i="13"/>
  <c r="C90" i="13"/>
  <c r="C172" i="13"/>
  <c r="C254" i="13"/>
  <c r="C91" i="13"/>
  <c r="C173" i="13"/>
  <c r="C255" i="13"/>
  <c r="C10" i="13"/>
  <c r="C92" i="13"/>
  <c r="C174" i="13"/>
  <c r="C256" i="13"/>
  <c r="C11" i="13"/>
  <c r="C93" i="13"/>
  <c r="C175" i="13"/>
  <c r="C257" i="13"/>
  <c r="C12" i="13"/>
  <c r="C94" i="13"/>
  <c r="C176" i="13"/>
  <c r="C258" i="13"/>
  <c r="C248" i="13"/>
  <c r="C166" i="13"/>
  <c r="C84" i="13"/>
  <c r="C2" i="13"/>
  <c r="B3" i="13"/>
  <c r="B5" i="13"/>
  <c r="B7" i="13"/>
  <c r="E2" i="14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85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G250" i="13"/>
  <c r="G252" i="13"/>
  <c r="G254" i="13"/>
  <c r="G256" i="13"/>
  <c r="G258" i="13"/>
  <c r="G260" i="13"/>
  <c r="G262" i="13"/>
  <c r="G264" i="13"/>
  <c r="G266" i="13"/>
  <c r="G268" i="13"/>
  <c r="G270" i="13"/>
  <c r="G272" i="13"/>
  <c r="G274" i="13"/>
  <c r="G276" i="13"/>
  <c r="G278" i="13"/>
  <c r="G280" i="13"/>
  <c r="G282" i="13"/>
  <c r="G284" i="13"/>
  <c r="G205" i="13"/>
  <c r="G290" i="13"/>
  <c r="G292" i="13"/>
  <c r="G301" i="13"/>
  <c r="G306" i="13"/>
  <c r="G310" i="13"/>
  <c r="G324" i="13"/>
  <c r="G246" i="13"/>
  <c r="B85" i="13"/>
  <c r="B167" i="13"/>
  <c r="B249" i="13"/>
  <c r="B4" i="13"/>
  <c r="B86" i="13"/>
  <c r="B168" i="13"/>
  <c r="B250" i="13"/>
  <c r="B87" i="13"/>
  <c r="B169" i="13"/>
  <c r="B251" i="13"/>
  <c r="B6" i="13"/>
  <c r="B88" i="13"/>
  <c r="B170" i="13"/>
  <c r="B252" i="13"/>
  <c r="B89" i="13"/>
  <c r="B171" i="13"/>
  <c r="B253" i="13"/>
  <c r="B8" i="13"/>
  <c r="B90" i="13"/>
  <c r="B172" i="13"/>
  <c r="B254" i="13"/>
  <c r="B9" i="13"/>
  <c r="C9" i="13"/>
  <c r="B91" i="13"/>
  <c r="B173" i="13"/>
  <c r="B255" i="13"/>
  <c r="B10" i="13"/>
  <c r="B92" i="13"/>
  <c r="B174" i="13"/>
  <c r="B256" i="13"/>
  <c r="B11" i="13"/>
  <c r="B93" i="13"/>
  <c r="B175" i="13"/>
  <c r="B257" i="13"/>
  <c r="B12" i="13"/>
  <c r="B94" i="13"/>
  <c r="B176" i="13"/>
  <c r="B258" i="13"/>
  <c r="B13" i="13"/>
  <c r="B95" i="13"/>
  <c r="B177" i="13"/>
  <c r="B259" i="13"/>
  <c r="B14" i="13"/>
  <c r="C14" i="13"/>
  <c r="B96" i="13"/>
  <c r="B178" i="13"/>
  <c r="B260" i="13"/>
  <c r="B15" i="13"/>
  <c r="B97" i="13"/>
  <c r="B179" i="13"/>
  <c r="B261" i="13"/>
  <c r="B16" i="13"/>
  <c r="C16" i="13"/>
  <c r="B98" i="13"/>
  <c r="B180" i="13"/>
  <c r="B262" i="13"/>
  <c r="B17" i="13"/>
  <c r="B99" i="13"/>
  <c r="B181" i="13"/>
  <c r="B263" i="13"/>
  <c r="B18" i="13"/>
  <c r="C18" i="13"/>
  <c r="B100" i="13"/>
  <c r="B182" i="13"/>
  <c r="B264" i="13"/>
  <c r="B19" i="13"/>
  <c r="B101" i="13"/>
  <c r="B183" i="13"/>
  <c r="B265" i="13"/>
  <c r="B20" i="13"/>
  <c r="C20" i="13"/>
  <c r="B102" i="13"/>
  <c r="B184" i="13"/>
  <c r="B266" i="13"/>
  <c r="B21" i="13"/>
  <c r="B103" i="13"/>
  <c r="B185" i="13"/>
  <c r="B267" i="13"/>
  <c r="B22" i="13"/>
  <c r="B104" i="13"/>
  <c r="B186" i="13"/>
  <c r="B268" i="13"/>
  <c r="B23" i="13"/>
  <c r="B105" i="13"/>
  <c r="B187" i="13"/>
  <c r="B269" i="13"/>
  <c r="B24" i="13"/>
  <c r="B106" i="13"/>
  <c r="B188" i="13"/>
  <c r="B270" i="13"/>
  <c r="B25" i="13"/>
  <c r="C25" i="13"/>
  <c r="B107" i="13"/>
  <c r="B189" i="13"/>
  <c r="B271" i="13"/>
  <c r="B26" i="13"/>
  <c r="B108" i="13"/>
  <c r="B190" i="13"/>
  <c r="B272" i="13"/>
  <c r="B27" i="13"/>
  <c r="B109" i="13"/>
  <c r="B191" i="13"/>
  <c r="B273" i="13"/>
  <c r="B28" i="13"/>
  <c r="B110" i="13"/>
  <c r="C110" i="13"/>
  <c r="B192" i="13"/>
  <c r="C192" i="13"/>
  <c r="B274" i="13"/>
  <c r="B29" i="13"/>
  <c r="B111" i="13"/>
  <c r="C111" i="13"/>
  <c r="B193" i="13"/>
  <c r="B275" i="13"/>
  <c r="B30" i="13"/>
  <c r="B112" i="13"/>
  <c r="C112" i="13"/>
  <c r="B194" i="13"/>
  <c r="B276" i="13"/>
  <c r="B31" i="13"/>
  <c r="B113" i="13"/>
  <c r="C113" i="13"/>
  <c r="B195" i="13"/>
  <c r="B277" i="13"/>
  <c r="B32" i="13"/>
  <c r="B114" i="13"/>
  <c r="C114" i="13"/>
  <c r="B196" i="13"/>
  <c r="B278" i="13"/>
  <c r="B33" i="13"/>
  <c r="B115" i="13"/>
  <c r="C115" i="13"/>
  <c r="B197" i="13"/>
  <c r="B279" i="13"/>
  <c r="B34" i="13"/>
  <c r="B116" i="13"/>
  <c r="C116" i="13"/>
  <c r="B198" i="13"/>
  <c r="B280" i="13"/>
  <c r="B35" i="13"/>
  <c r="B117" i="13"/>
  <c r="C117" i="13"/>
  <c r="B199" i="13"/>
  <c r="B281" i="13"/>
  <c r="B36" i="13"/>
  <c r="B118" i="13"/>
  <c r="C118" i="13"/>
  <c r="B200" i="13"/>
  <c r="B282" i="13"/>
  <c r="B37" i="13"/>
  <c r="B119" i="13"/>
  <c r="C119" i="13"/>
  <c r="B201" i="13"/>
  <c r="B283" i="13"/>
  <c r="B38" i="13"/>
  <c r="B120" i="13"/>
  <c r="C120" i="13"/>
  <c r="B202" i="13"/>
  <c r="B284" i="13"/>
  <c r="B39" i="13"/>
  <c r="B121" i="13"/>
  <c r="C121" i="13"/>
  <c r="B203" i="13"/>
  <c r="B285" i="13"/>
  <c r="B40" i="13"/>
  <c r="B122" i="13"/>
  <c r="C122" i="13"/>
  <c r="B204" i="13"/>
  <c r="B286" i="13"/>
  <c r="B41" i="13"/>
  <c r="B123" i="13"/>
  <c r="C123" i="13"/>
  <c r="B205" i="13"/>
  <c r="C205" i="13"/>
  <c r="B287" i="13"/>
  <c r="C287" i="13"/>
  <c r="B44" i="13"/>
  <c r="B126" i="13"/>
  <c r="B208" i="13"/>
  <c r="B290" i="13"/>
  <c r="B45" i="13"/>
  <c r="B127" i="13"/>
  <c r="B209" i="13"/>
  <c r="B291" i="13"/>
  <c r="B46" i="13"/>
  <c r="B128" i="13"/>
  <c r="B210" i="13"/>
  <c r="B292" i="13"/>
  <c r="B47" i="13"/>
  <c r="B129" i="13"/>
  <c r="B211" i="13"/>
  <c r="B293" i="13"/>
  <c r="B48" i="13"/>
  <c r="B130" i="13"/>
  <c r="B212" i="13"/>
  <c r="B294" i="13"/>
  <c r="B49" i="13"/>
  <c r="B131" i="13"/>
  <c r="B213" i="13"/>
  <c r="B295" i="13"/>
  <c r="B50" i="13"/>
  <c r="B132" i="13"/>
  <c r="B214" i="13"/>
  <c r="B296" i="13"/>
  <c r="B51" i="13"/>
  <c r="C51" i="13"/>
  <c r="B133" i="13"/>
  <c r="B215" i="13"/>
  <c r="B297" i="13"/>
  <c r="B52" i="13"/>
  <c r="B134" i="13"/>
  <c r="B216" i="13"/>
  <c r="B298" i="13"/>
  <c r="B53" i="13"/>
  <c r="B135" i="13"/>
  <c r="B217" i="13"/>
  <c r="B299" i="13"/>
  <c r="B54" i="13"/>
  <c r="B136" i="13"/>
  <c r="B218" i="13"/>
  <c r="B300" i="13"/>
  <c r="B55" i="13"/>
  <c r="B137" i="13"/>
  <c r="B219" i="13"/>
  <c r="B301" i="13"/>
  <c r="B56" i="13"/>
  <c r="B138" i="13"/>
  <c r="B220" i="13"/>
  <c r="B302" i="13"/>
  <c r="B57" i="13"/>
  <c r="B139" i="13"/>
  <c r="B221" i="13"/>
  <c r="B303" i="13"/>
  <c r="B58" i="13"/>
  <c r="B140" i="13"/>
  <c r="B222" i="13"/>
  <c r="B304" i="13"/>
  <c r="B59" i="13"/>
  <c r="B141" i="13"/>
  <c r="B223" i="13"/>
  <c r="B305" i="13"/>
  <c r="B60" i="13"/>
  <c r="B142" i="13"/>
  <c r="B224" i="13"/>
  <c r="B306" i="13"/>
  <c r="B61" i="13"/>
  <c r="C61" i="13"/>
  <c r="B143" i="13"/>
  <c r="B225" i="13"/>
  <c r="B307" i="13"/>
  <c r="B62" i="13"/>
  <c r="B144" i="13"/>
  <c r="B226" i="13"/>
  <c r="B308" i="13"/>
  <c r="B63" i="13"/>
  <c r="B145" i="13"/>
  <c r="B227" i="13"/>
  <c r="B309" i="13"/>
  <c r="B64" i="13"/>
  <c r="B146" i="13"/>
  <c r="B228" i="13"/>
  <c r="B310" i="13"/>
  <c r="B65" i="13"/>
  <c r="B147" i="13"/>
  <c r="B229" i="13"/>
  <c r="B311" i="13"/>
  <c r="B66" i="13"/>
  <c r="B148" i="13"/>
  <c r="B230" i="13"/>
  <c r="B312" i="13"/>
  <c r="B67" i="13"/>
  <c r="B149" i="13"/>
  <c r="B231" i="13"/>
  <c r="B313" i="13"/>
  <c r="B68" i="13"/>
  <c r="B150" i="13"/>
  <c r="B232" i="13"/>
  <c r="B314" i="13"/>
  <c r="B69" i="13"/>
  <c r="B151" i="13"/>
  <c r="B233" i="13"/>
  <c r="B315" i="13"/>
  <c r="B70" i="13"/>
  <c r="B152" i="13"/>
  <c r="B234" i="13"/>
  <c r="B316" i="13"/>
  <c r="B71" i="13"/>
  <c r="B153" i="13"/>
  <c r="B235" i="13"/>
  <c r="B317" i="13"/>
  <c r="B72" i="13"/>
  <c r="B154" i="13"/>
  <c r="B236" i="13"/>
  <c r="B318" i="13"/>
  <c r="B73" i="13"/>
  <c r="C73" i="13"/>
  <c r="B155" i="13"/>
  <c r="B237" i="13"/>
  <c r="B319" i="13"/>
  <c r="B74" i="13"/>
  <c r="B156" i="13"/>
  <c r="B238" i="13"/>
  <c r="B320" i="13"/>
  <c r="B75" i="13"/>
  <c r="B157" i="13"/>
  <c r="B239" i="13"/>
  <c r="B321" i="13"/>
  <c r="B76" i="13"/>
  <c r="B158" i="13"/>
  <c r="B240" i="13"/>
  <c r="B322" i="13"/>
  <c r="B77" i="13"/>
  <c r="B159" i="13"/>
  <c r="B241" i="13"/>
  <c r="B323" i="13"/>
  <c r="B78" i="13"/>
  <c r="B160" i="13"/>
  <c r="B242" i="13"/>
  <c r="B324" i="13"/>
  <c r="B79" i="13"/>
  <c r="B161" i="13"/>
  <c r="B243" i="13"/>
  <c r="B325" i="13"/>
  <c r="B80" i="13"/>
  <c r="B162" i="13"/>
  <c r="B244" i="13"/>
  <c r="B326" i="13"/>
  <c r="B81" i="13"/>
  <c r="B163" i="13"/>
  <c r="B245" i="13"/>
  <c r="B327" i="13"/>
  <c r="B82" i="13"/>
  <c r="B164" i="13"/>
  <c r="B246" i="13"/>
  <c r="C246" i="13"/>
  <c r="B328" i="13"/>
  <c r="B83" i="13"/>
  <c r="B165" i="13"/>
  <c r="B247" i="13"/>
  <c r="B329" i="13"/>
  <c r="B248" i="13"/>
  <c r="B166" i="13"/>
  <c r="B84" i="13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2" i="12"/>
  <c r="G42" i="12" s="1"/>
  <c r="A43" i="12"/>
  <c r="E43" i="12" s="1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D2" i="11"/>
  <c r="E2" i="11" s="1"/>
  <c r="C2" i="11"/>
  <c r="B2" i="11"/>
  <c r="D43" i="12"/>
  <c r="B2" i="13"/>
  <c r="Z3" i="7"/>
  <c r="Y3" i="7"/>
  <c r="X3" i="7"/>
  <c r="S3" i="7"/>
  <c r="R3" i="7"/>
  <c r="Q3" i="7"/>
  <c r="BB3" i="7"/>
  <c r="BA3" i="7"/>
  <c r="AZ3" i="7"/>
  <c r="E3" i="7"/>
  <c r="D170" i="13"/>
  <c r="D10" i="12"/>
  <c r="AX3" i="7"/>
  <c r="AW3" i="7"/>
  <c r="V3" i="7"/>
  <c r="P3" i="7"/>
  <c r="O3" i="7"/>
  <c r="N3" i="7"/>
  <c r="M3" i="7"/>
  <c r="L3" i="7"/>
  <c r="K3" i="7"/>
  <c r="J3" i="7"/>
  <c r="I3" i="7"/>
  <c r="G3" i="7"/>
  <c r="F3" i="7"/>
  <c r="D3" i="7"/>
  <c r="C3" i="7"/>
  <c r="D17" i="12"/>
  <c r="D25" i="12"/>
  <c r="D117" i="13"/>
  <c r="D53" i="12"/>
  <c r="D63" i="12"/>
  <c r="D66" i="12"/>
  <c r="D71" i="12"/>
  <c r="D11" i="12"/>
  <c r="D9" i="12"/>
  <c r="D7" i="12"/>
  <c r="D254" i="13"/>
  <c r="D78" i="12"/>
  <c r="D69" i="12"/>
  <c r="D32" i="13"/>
  <c r="D18" i="12"/>
  <c r="D15" i="13"/>
  <c r="D329" i="13"/>
  <c r="D44" i="12"/>
  <c r="D75" i="12"/>
  <c r="D70" i="12"/>
  <c r="D68" i="12"/>
  <c r="D228" i="13"/>
  <c r="D308" i="13"/>
  <c r="D60" i="12"/>
  <c r="D59" i="12"/>
  <c r="D58" i="12"/>
  <c r="D57" i="12"/>
  <c r="D298" i="13"/>
  <c r="D51" i="12"/>
  <c r="D33" i="12"/>
  <c r="D31" i="12"/>
  <c r="D193" i="13"/>
  <c r="D29" i="12"/>
  <c r="D272" i="13"/>
  <c r="D26" i="12"/>
  <c r="D188" i="13"/>
  <c r="D24" i="12"/>
  <c r="D296" i="13"/>
  <c r="E73" i="12"/>
  <c r="D198" i="13"/>
  <c r="D213" i="13"/>
  <c r="D285" i="13"/>
  <c r="D23" i="13"/>
  <c r="D81" i="13"/>
  <c r="D154" i="13"/>
  <c r="D136" i="13"/>
  <c r="D111" i="13" l="1"/>
  <c r="C4" i="14"/>
  <c r="C6" i="14"/>
  <c r="C10" i="14"/>
  <c r="C14" i="14"/>
  <c r="C18" i="14"/>
  <c r="C22" i="14"/>
  <c r="C26" i="14"/>
  <c r="C30" i="14"/>
  <c r="C34" i="14"/>
  <c r="C3" i="14"/>
  <c r="C7" i="14"/>
  <c r="C11" i="14"/>
  <c r="C15" i="14"/>
  <c r="C19" i="14"/>
  <c r="C23" i="14"/>
  <c r="C27" i="14"/>
  <c r="C31" i="14"/>
  <c r="C35" i="14"/>
  <c r="C8" i="14"/>
  <c r="C12" i="14"/>
  <c r="C16" i="14"/>
  <c r="C20" i="14"/>
  <c r="C24" i="14"/>
  <c r="C28" i="14"/>
  <c r="C32" i="14"/>
  <c r="C36" i="14"/>
  <c r="C5" i="14"/>
  <c r="C9" i="14"/>
  <c r="C13" i="14"/>
  <c r="C17" i="14"/>
  <c r="C21" i="14"/>
  <c r="C25" i="14"/>
  <c r="C29" i="14"/>
  <c r="C33" i="14"/>
  <c r="B4" i="14"/>
  <c r="B6" i="14"/>
  <c r="B8" i="14"/>
  <c r="B10" i="14"/>
  <c r="B12" i="14"/>
  <c r="B14" i="14"/>
  <c r="B16" i="14"/>
  <c r="B18" i="14"/>
  <c r="B20" i="14"/>
  <c r="B22" i="14"/>
  <c r="B24" i="14"/>
  <c r="B26" i="14"/>
  <c r="B28" i="14"/>
  <c r="B30" i="14"/>
  <c r="B32" i="14"/>
  <c r="B34" i="14"/>
  <c r="B36" i="14"/>
  <c r="B3" i="14"/>
  <c r="B5" i="14"/>
  <c r="B7" i="14"/>
  <c r="B9" i="14"/>
  <c r="B11" i="14"/>
  <c r="B13" i="14"/>
  <c r="B15" i="14"/>
  <c r="B17" i="14"/>
  <c r="B19" i="14"/>
  <c r="B21" i="14"/>
  <c r="B23" i="14"/>
  <c r="B25" i="14"/>
  <c r="B27" i="14"/>
  <c r="B29" i="14"/>
  <c r="B31" i="14"/>
  <c r="B33" i="14"/>
  <c r="B35" i="14"/>
  <c r="AJ3" i="7"/>
  <c r="AM3" i="7"/>
  <c r="D83" i="13"/>
  <c r="D187" i="13"/>
  <c r="E24" i="12"/>
  <c r="D287" i="13"/>
  <c r="D134" i="13"/>
  <c r="D26" i="13"/>
  <c r="D270" i="13"/>
  <c r="E64" i="12"/>
  <c r="E29" i="12"/>
  <c r="D275" i="13"/>
  <c r="D190" i="13"/>
  <c r="D106" i="13"/>
  <c r="D4" i="12"/>
  <c r="D3" i="12"/>
  <c r="D5" i="13"/>
  <c r="D62" i="13"/>
  <c r="D179" i="13"/>
  <c r="D8" i="13"/>
  <c r="D226" i="13"/>
  <c r="D196" i="13"/>
  <c r="D310" i="13"/>
  <c r="D319" i="13"/>
  <c r="D203" i="13"/>
  <c r="D247" i="13"/>
  <c r="D146" i="13"/>
  <c r="E52" i="12"/>
  <c r="D29" i="13"/>
  <c r="E26" i="12"/>
  <c r="D108" i="13"/>
  <c r="D24" i="13"/>
  <c r="E54" i="12"/>
  <c r="D245" i="13"/>
  <c r="E83" i="12"/>
  <c r="D165" i="13"/>
  <c r="D64" i="13"/>
  <c r="E62" i="12"/>
  <c r="D144" i="13"/>
  <c r="D300" i="13"/>
  <c r="D172" i="13"/>
  <c r="D102" i="13"/>
  <c r="D96" i="13"/>
  <c r="D130" i="13"/>
  <c r="D223" i="13"/>
  <c r="D62" i="12"/>
  <c r="D64" i="12"/>
  <c r="D314" i="13"/>
  <c r="D44" i="13"/>
  <c r="D15" i="12"/>
  <c r="D39" i="13"/>
  <c r="D214" i="13"/>
  <c r="D132" i="13"/>
  <c r="D199" i="13"/>
  <c r="D35" i="13"/>
  <c r="D295" i="13"/>
  <c r="D131" i="13"/>
  <c r="E49" i="12"/>
  <c r="D252" i="13"/>
  <c r="D88" i="13"/>
  <c r="E6" i="12"/>
  <c r="D49" i="13"/>
  <c r="E35" i="12"/>
  <c r="D281" i="13"/>
  <c r="E50" i="12"/>
  <c r="D6" i="13"/>
  <c r="D218" i="13"/>
  <c r="D54" i="13"/>
  <c r="D318" i="13"/>
  <c r="E72" i="12"/>
  <c r="D216" i="13"/>
  <c r="D52" i="13"/>
  <c r="D261" i="13"/>
  <c r="D97" i="13"/>
  <c r="E15" i="12"/>
  <c r="D278" i="13"/>
  <c r="D114" i="13"/>
  <c r="E32" i="12"/>
  <c r="D225" i="13"/>
  <c r="D52" i="12"/>
  <c r="D35" i="12"/>
  <c r="D32" i="12"/>
  <c r="D109" i="13"/>
  <c r="D273" i="13"/>
  <c r="D138" i="13"/>
  <c r="E11" i="12"/>
  <c r="D91" i="13"/>
  <c r="D89" i="13"/>
  <c r="G43" i="12"/>
  <c r="D49" i="12"/>
  <c r="D48" i="12"/>
  <c r="D56" i="12"/>
  <c r="D55" i="12"/>
  <c r="D72" i="12"/>
  <c r="D73" i="12"/>
  <c r="D307" i="13"/>
  <c r="D313" i="13"/>
  <c r="D67" i="13"/>
  <c r="D280" i="13"/>
  <c r="D34" i="13"/>
  <c r="D237" i="13"/>
  <c r="D155" i="13"/>
  <c r="E27" i="12"/>
  <c r="D269" i="13"/>
  <c r="D105" i="13"/>
  <c r="E23" i="12"/>
  <c r="D77" i="12"/>
  <c r="D23" i="12"/>
  <c r="D47" i="12"/>
  <c r="D81" i="12"/>
  <c r="D27" i="12"/>
  <c r="D67" i="12"/>
  <c r="D65" i="12"/>
  <c r="D61" i="12"/>
  <c r="D54" i="12"/>
  <c r="D20" i="12"/>
  <c r="D14" i="12"/>
  <c r="D83" i="12"/>
  <c r="D50" i="12"/>
  <c r="D34" i="12"/>
  <c r="D39" i="12"/>
  <c r="E10" i="12"/>
  <c r="D8" i="12"/>
  <c r="D6" i="12"/>
  <c r="E67" i="12"/>
  <c r="D149" i="13"/>
  <c r="E42" i="12"/>
  <c r="D236" i="13"/>
  <c r="D72" i="13"/>
  <c r="D327" i="13"/>
  <c r="D163" i="13"/>
  <c r="E81" i="12"/>
  <c r="D191" i="13"/>
  <c r="D27" i="13"/>
  <c r="D50" i="13"/>
  <c r="D73" i="13"/>
  <c r="E34" i="12"/>
  <c r="D116" i="13"/>
  <c r="E39" i="12"/>
  <c r="D121" i="13"/>
  <c r="E8" i="12"/>
  <c r="D90" i="13"/>
  <c r="D13" i="12"/>
  <c r="D19" i="12"/>
  <c r="D28" i="12"/>
  <c r="D76" i="12"/>
  <c r="D16" i="12"/>
  <c r="B2" i="14"/>
  <c r="D46" i="12"/>
  <c r="D79" i="12"/>
  <c r="D82" i="12"/>
  <c r="D36" i="12"/>
  <c r="D38" i="12"/>
  <c r="D21" i="12"/>
  <c r="D12" i="12"/>
  <c r="C2" i="14"/>
  <c r="G46" i="12"/>
  <c r="G48" i="12"/>
  <c r="G50" i="12"/>
  <c r="G52" i="12"/>
  <c r="G54" i="12"/>
  <c r="G56" i="12"/>
  <c r="G58" i="12"/>
  <c r="G60" i="12"/>
  <c r="G62" i="12"/>
  <c r="G64" i="12"/>
  <c r="G66" i="12"/>
  <c r="G68" i="12"/>
  <c r="G70" i="12"/>
  <c r="G72" i="12"/>
  <c r="G74" i="12"/>
  <c r="G76" i="12"/>
  <c r="G78" i="12"/>
  <c r="G80" i="12"/>
  <c r="G82" i="12"/>
  <c r="G44" i="12"/>
  <c r="G4" i="12"/>
  <c r="G6" i="12"/>
  <c r="G8" i="12"/>
  <c r="G10" i="12"/>
  <c r="G12" i="12"/>
  <c r="G14" i="12"/>
  <c r="G16" i="12"/>
  <c r="G18" i="12"/>
  <c r="G20" i="12"/>
  <c r="G22" i="12"/>
  <c r="G24" i="12"/>
  <c r="G26" i="12"/>
  <c r="G28" i="12"/>
  <c r="G30" i="12"/>
  <c r="G32" i="12"/>
  <c r="G34" i="12"/>
  <c r="G36" i="12"/>
  <c r="G38" i="12"/>
  <c r="G40" i="12"/>
  <c r="G2" i="12"/>
  <c r="G45" i="12"/>
  <c r="G47" i="12"/>
  <c r="G49" i="12"/>
  <c r="G51" i="12"/>
  <c r="G53" i="12"/>
  <c r="G55" i="12"/>
  <c r="G57" i="12"/>
  <c r="G59" i="12"/>
  <c r="G61" i="12"/>
  <c r="G63" i="12"/>
  <c r="G65" i="12"/>
  <c r="G67" i="12"/>
  <c r="G69" i="12"/>
  <c r="G71" i="12"/>
  <c r="G73" i="12"/>
  <c r="G75" i="12"/>
  <c r="G77" i="12"/>
  <c r="G79" i="12"/>
  <c r="G81" i="12"/>
  <c r="G83" i="12"/>
  <c r="G3" i="12"/>
  <c r="G5" i="12"/>
  <c r="G7" i="12"/>
  <c r="G9" i="12"/>
  <c r="G11" i="12"/>
  <c r="G13" i="12"/>
  <c r="G15" i="12"/>
  <c r="G17" i="12"/>
  <c r="G19" i="12"/>
  <c r="G21" i="12"/>
  <c r="G23" i="12"/>
  <c r="G25" i="12"/>
  <c r="G27" i="12"/>
  <c r="G29" i="12"/>
  <c r="G31" i="12"/>
  <c r="G33" i="12"/>
  <c r="G35" i="12"/>
  <c r="G37" i="12"/>
  <c r="G39" i="12"/>
  <c r="G41" i="12"/>
  <c r="B3" i="7"/>
  <c r="D30" i="12"/>
  <c r="D74" i="12"/>
  <c r="D80" i="12"/>
  <c r="D45" i="12"/>
  <c r="D37" i="12"/>
  <c r="D40" i="12"/>
  <c r="D22" i="12"/>
  <c r="D42" i="12"/>
  <c r="D87" i="13" l="1"/>
  <c r="E5" i="12"/>
  <c r="E9" i="12"/>
  <c r="AK3" i="7"/>
  <c r="AL3" i="7"/>
  <c r="AN3" i="7"/>
  <c r="AO3" i="7"/>
  <c r="D302" i="13"/>
  <c r="D56" i="13"/>
  <c r="D2" i="12"/>
  <c r="D248" i="13"/>
  <c r="E7" i="12"/>
  <c r="D59" i="13"/>
  <c r="E56" i="12"/>
  <c r="D220" i="13"/>
  <c r="D178" i="13"/>
  <c r="D143" i="13"/>
  <c r="D93" i="13"/>
  <c r="D48" i="13"/>
  <c r="D61" i="13"/>
  <c r="E61" i="12"/>
  <c r="D260" i="13"/>
  <c r="F4" i="14"/>
  <c r="F8" i="14"/>
  <c r="F12" i="14"/>
  <c r="F16" i="14"/>
  <c r="F20" i="14"/>
  <c r="F24" i="14"/>
  <c r="F28" i="14"/>
  <c r="F32" i="14"/>
  <c r="F36" i="14"/>
  <c r="F3" i="14"/>
  <c r="F7" i="14"/>
  <c r="F11" i="14"/>
  <c r="F15" i="14"/>
  <c r="F19" i="14"/>
  <c r="F23" i="14"/>
  <c r="F27" i="14"/>
  <c r="F31" i="14"/>
  <c r="F35" i="14"/>
  <c r="F6" i="14"/>
  <c r="F10" i="14"/>
  <c r="F14" i="14"/>
  <c r="F18" i="14"/>
  <c r="F22" i="14"/>
  <c r="F26" i="14"/>
  <c r="F30" i="14"/>
  <c r="F34" i="14"/>
  <c r="F5" i="14"/>
  <c r="F9" i="14"/>
  <c r="F13" i="14"/>
  <c r="F17" i="14"/>
  <c r="F21" i="14"/>
  <c r="F25" i="14"/>
  <c r="F29" i="14"/>
  <c r="F33" i="14"/>
  <c r="D41" i="13"/>
  <c r="D41" i="12"/>
  <c r="D123" i="13"/>
  <c r="D3" i="13"/>
  <c r="D5" i="12"/>
  <c r="D4" i="13"/>
  <c r="D6" i="14"/>
  <c r="D7" i="14"/>
  <c r="D21" i="14"/>
  <c r="D25" i="14"/>
  <c r="D13" i="14"/>
  <c r="D31" i="14"/>
  <c r="D23" i="14"/>
  <c r="D33" i="14"/>
  <c r="D15" i="14"/>
  <c r="D150" i="13"/>
  <c r="E41" i="12"/>
  <c r="D205" i="13"/>
  <c r="D169" i="13"/>
  <c r="D251" i="13"/>
  <c r="D266" i="13"/>
  <c r="E14" i="12"/>
  <c r="E48" i="12"/>
  <c r="D256" i="13"/>
  <c r="D20" i="13"/>
  <c r="E20" i="12"/>
  <c r="D184" i="13"/>
  <c r="D14" i="13"/>
  <c r="E68" i="12"/>
  <c r="D239" i="13"/>
  <c r="D321" i="13"/>
  <c r="D157" i="13"/>
  <c r="E75" i="12"/>
  <c r="D75" i="13"/>
  <c r="D232" i="13"/>
  <c r="D68" i="13"/>
  <c r="D219" i="13"/>
  <c r="D55" i="13"/>
  <c r="D301" i="13"/>
  <c r="D137" i="13"/>
  <c r="E55" i="12"/>
  <c r="D126" i="13"/>
  <c r="D290" i="13"/>
  <c r="D208" i="13"/>
  <c r="E44" i="12"/>
  <c r="D234" i="13"/>
  <c r="D152" i="13"/>
  <c r="D316" i="13"/>
  <c r="D70" i="13"/>
  <c r="E70" i="12"/>
  <c r="D305" i="13"/>
  <c r="D141" i="13"/>
  <c r="E59" i="12"/>
  <c r="D294" i="13"/>
  <c r="D212" i="13"/>
  <c r="D253" i="13"/>
  <c r="D171" i="13"/>
  <c r="D7" i="13"/>
  <c r="D255" i="13"/>
  <c r="D9" i="13"/>
  <c r="D173" i="13"/>
  <c r="D257" i="13"/>
  <c r="D175" i="13"/>
  <c r="D11" i="13"/>
  <c r="D182" i="13"/>
  <c r="D18" i="13"/>
  <c r="D100" i="13"/>
  <c r="D264" i="13"/>
  <c r="E18" i="12"/>
  <c r="D303" i="13"/>
  <c r="D139" i="13"/>
  <c r="E57" i="12"/>
  <c r="D221" i="13"/>
  <c r="D57" i="13"/>
  <c r="D265" i="13"/>
  <c r="D101" i="13"/>
  <c r="E19" i="12"/>
  <c r="D183" i="13"/>
  <c r="D19" i="13"/>
  <c r="D306" i="13"/>
  <c r="D142" i="13"/>
  <c r="E60" i="12"/>
  <c r="D224" i="13"/>
  <c r="D60" i="13"/>
  <c r="D174" i="13"/>
  <c r="D92" i="13"/>
  <c r="D10" i="13"/>
  <c r="D259" i="13"/>
  <c r="D95" i="13"/>
  <c r="E13" i="12"/>
  <c r="D177" i="13"/>
  <c r="D13" i="13"/>
  <c r="D189" i="13"/>
  <c r="D25" i="13"/>
  <c r="D271" i="13"/>
  <c r="E25" i="12"/>
  <c r="D107" i="13"/>
  <c r="D274" i="13"/>
  <c r="D110" i="13"/>
  <c r="E28" i="12"/>
  <c r="D28" i="13"/>
  <c r="D192" i="13"/>
  <c r="D299" i="13"/>
  <c r="D135" i="13"/>
  <c r="E53" i="12"/>
  <c r="D217" i="13"/>
  <c r="D53" i="13"/>
  <c r="D227" i="13"/>
  <c r="D63" i="13"/>
  <c r="D145" i="13"/>
  <c r="D309" i="13"/>
  <c r="E63" i="12"/>
  <c r="D315" i="13"/>
  <c r="D151" i="13"/>
  <c r="E69" i="12"/>
  <c r="D233" i="13"/>
  <c r="D69" i="13"/>
  <c r="D235" i="13"/>
  <c r="D71" i="13"/>
  <c r="D317" i="13"/>
  <c r="E71" i="12"/>
  <c r="D153" i="13"/>
  <c r="D324" i="13"/>
  <c r="D160" i="13"/>
  <c r="E78" i="12"/>
  <c r="D78" i="13"/>
  <c r="D242" i="13"/>
  <c r="D263" i="13"/>
  <c r="D99" i="13"/>
  <c r="E17" i="12"/>
  <c r="D17" i="13"/>
  <c r="D181" i="13"/>
  <c r="D277" i="13"/>
  <c r="D113" i="13"/>
  <c r="E31" i="12"/>
  <c r="D195" i="13"/>
  <c r="D31" i="13"/>
  <c r="D197" i="13"/>
  <c r="D33" i="13"/>
  <c r="D115" i="13"/>
  <c r="D279" i="13"/>
  <c r="E33" i="12"/>
  <c r="D297" i="13"/>
  <c r="D133" i="13"/>
  <c r="E51" i="12"/>
  <c r="D215" i="13"/>
  <c r="D51" i="13"/>
  <c r="D304" i="13"/>
  <c r="D140" i="13"/>
  <c r="E58" i="12"/>
  <c r="D222" i="13"/>
  <c r="D58" i="13"/>
  <c r="D230" i="13"/>
  <c r="D66" i="13"/>
  <c r="D312" i="13"/>
  <c r="D148" i="13"/>
  <c r="E66" i="12"/>
  <c r="D291" i="13"/>
  <c r="D45" i="13"/>
  <c r="E45" i="12"/>
  <c r="D209" i="13"/>
  <c r="D127" i="13"/>
  <c r="D320" i="13"/>
  <c r="D156" i="13"/>
  <c r="E74" i="12"/>
  <c r="D74" i="13"/>
  <c r="D238" i="13"/>
  <c r="D180" i="13"/>
  <c r="D16" i="13"/>
  <c r="D98" i="13"/>
  <c r="D262" i="13"/>
  <c r="E16" i="12"/>
  <c r="D322" i="13"/>
  <c r="D158" i="13"/>
  <c r="E76" i="12"/>
  <c r="D76" i="13"/>
  <c r="D240" i="13"/>
  <c r="D311" i="13"/>
  <c r="D147" i="13"/>
  <c r="E65" i="12"/>
  <c r="D229" i="13"/>
  <c r="D65" i="13"/>
  <c r="D186" i="13"/>
  <c r="D22" i="13"/>
  <c r="D104" i="13"/>
  <c r="D268" i="13"/>
  <c r="E22" i="12"/>
  <c r="D204" i="13"/>
  <c r="D40" i="13"/>
  <c r="D286" i="13"/>
  <c r="E40" i="12"/>
  <c r="D122" i="13"/>
  <c r="D283" i="13"/>
  <c r="D119" i="13"/>
  <c r="E37" i="12"/>
  <c r="D201" i="13"/>
  <c r="D37" i="13"/>
  <c r="D326" i="13"/>
  <c r="D244" i="13"/>
  <c r="E80" i="12"/>
  <c r="D80" i="13"/>
  <c r="D162" i="13"/>
  <c r="D194" i="13"/>
  <c r="D30" i="13"/>
  <c r="D276" i="13"/>
  <c r="E30" i="12"/>
  <c r="D112" i="13"/>
  <c r="F2" i="14"/>
  <c r="A2" i="11"/>
  <c r="D258" i="13"/>
  <c r="D94" i="13"/>
  <c r="E12" i="12"/>
  <c r="D12" i="13"/>
  <c r="D176" i="13"/>
  <c r="D267" i="13"/>
  <c r="D103" i="13"/>
  <c r="E21" i="12"/>
  <c r="D21" i="13"/>
  <c r="D185" i="13"/>
  <c r="D202" i="13"/>
  <c r="D38" i="13"/>
  <c r="D120" i="13"/>
  <c r="D284" i="13"/>
  <c r="E38" i="12"/>
  <c r="D200" i="13"/>
  <c r="D36" i="13"/>
  <c r="D118" i="13"/>
  <c r="D282" i="13"/>
  <c r="E36" i="12"/>
  <c r="D246" i="13"/>
  <c r="E82" i="12"/>
  <c r="D328" i="13"/>
  <c r="D82" i="13"/>
  <c r="D164" i="13"/>
  <c r="D243" i="13"/>
  <c r="D161" i="13"/>
  <c r="D325" i="13"/>
  <c r="D79" i="13"/>
  <c r="E79" i="12"/>
  <c r="D210" i="13"/>
  <c r="D292" i="13"/>
  <c r="D128" i="13"/>
  <c r="D46" i="13"/>
  <c r="E46" i="12"/>
  <c r="D211" i="13"/>
  <c r="D129" i="13"/>
  <c r="D47" i="13"/>
  <c r="D293" i="13"/>
  <c r="E47" i="12"/>
  <c r="D241" i="13"/>
  <c r="D77" i="13"/>
  <c r="D323" i="13"/>
  <c r="E77" i="12"/>
  <c r="D159" i="13"/>
  <c r="D84" i="13" l="1"/>
  <c r="D250" i="13"/>
  <c r="D2" i="13"/>
  <c r="D166" i="13"/>
  <c r="E2" i="12"/>
  <c r="D85" i="13"/>
  <c r="D167" i="13"/>
  <c r="E3" i="12"/>
  <c r="D249" i="13"/>
  <c r="D86" i="13"/>
  <c r="E4" i="12"/>
  <c r="D168" i="13"/>
  <c r="H15" i="14"/>
  <c r="I15" i="14"/>
  <c r="H33" i="14"/>
  <c r="I33" i="14"/>
  <c r="H23" i="14"/>
  <c r="I23" i="14"/>
  <c r="H31" i="14"/>
  <c r="I31" i="14"/>
  <c r="H13" i="14"/>
  <c r="I13" i="14"/>
  <c r="H25" i="14"/>
  <c r="I25" i="14"/>
  <c r="H21" i="14"/>
  <c r="I21" i="14"/>
  <c r="H7" i="14"/>
  <c r="I7" i="14"/>
  <c r="H6" i="14"/>
  <c r="I6" i="14"/>
  <c r="A3" i="12" l="1"/>
  <c r="A3" i="13"/>
  <c r="A166" i="13"/>
  <c r="A2" i="13"/>
  <c r="A248" i="13"/>
  <c r="A84" i="13"/>
  <c r="A2" i="12"/>
  <c r="A5" i="12" l="1"/>
  <c r="A4" i="12"/>
  <c r="A86" i="13"/>
  <c r="A205" i="13" l="1"/>
  <c r="A287" i="13"/>
  <c r="A41" i="13"/>
  <c r="A123" i="13"/>
  <c r="A41" i="12"/>
  <c r="A290" i="13" l="1"/>
  <c r="A44" i="12"/>
  <c r="A126" i="13"/>
  <c r="A208" i="13"/>
  <c r="A44" i="13"/>
  <c r="A45" i="12" l="1"/>
  <c r="A45" i="13"/>
  <c r="A46" i="12" l="1"/>
  <c r="A46" i="13"/>
  <c r="A247" i="13" l="1"/>
  <c r="A83" i="13"/>
  <c r="A329" i="13"/>
  <c r="A83" i="12"/>
  <c r="A165" i="13"/>
  <c r="L5" i="14" l="1"/>
  <c r="J36" i="14"/>
  <c r="L36" i="14"/>
  <c r="M36" i="14"/>
  <c r="J3" i="14"/>
  <c r="L3" i="14"/>
  <c r="J4" i="14"/>
  <c r="L4" i="14"/>
  <c r="K3" i="14"/>
  <c r="M3" i="14"/>
  <c r="K4" i="14"/>
  <c r="M4" i="14"/>
  <c r="J5" i="14" l="1"/>
  <c r="D24" i="14"/>
  <c r="D16" i="14"/>
  <c r="D12" i="14"/>
  <c r="D22" i="14"/>
  <c r="D32" i="14"/>
  <c r="K36" i="14"/>
  <c r="K5" i="14"/>
  <c r="D14" i="14"/>
  <c r="D34" i="14"/>
  <c r="D30" i="14"/>
  <c r="M5" i="14"/>
  <c r="D4" i="14"/>
  <c r="D3" i="14"/>
  <c r="L2" i="14"/>
  <c r="K2" i="14"/>
  <c r="M2" i="14"/>
  <c r="J2" i="14"/>
  <c r="D5" i="14" l="1"/>
  <c r="A3" i="14"/>
  <c r="A2" i="14"/>
  <c r="A4" i="14"/>
  <c r="A36" i="14"/>
  <c r="D35" i="14"/>
  <c r="D36" i="14"/>
  <c r="H32" i="14"/>
  <c r="I32" i="14"/>
  <c r="H22" i="14"/>
  <c r="I22" i="14"/>
  <c r="H12" i="14"/>
  <c r="I12" i="14"/>
  <c r="H16" i="14"/>
  <c r="I16" i="14"/>
  <c r="H24" i="14"/>
  <c r="I24" i="14"/>
  <c r="D8" i="14"/>
  <c r="H30" i="14"/>
  <c r="I30" i="14"/>
  <c r="H34" i="14"/>
  <c r="I34" i="14"/>
  <c r="H14" i="14"/>
  <c r="I14" i="14"/>
  <c r="A5" i="14" l="1"/>
  <c r="D29" i="14"/>
  <c r="D20" i="14"/>
  <c r="D11" i="14"/>
  <c r="D26" i="14"/>
  <c r="H8" i="14"/>
  <c r="I8" i="14"/>
  <c r="D17" i="14"/>
  <c r="H35" i="14"/>
  <c r="I35" i="14"/>
  <c r="AT3" i="7" l="1"/>
  <c r="AU3" i="7"/>
  <c r="H17" i="14"/>
  <c r="I17" i="14"/>
  <c r="H26" i="14"/>
  <c r="I26" i="14"/>
  <c r="H11" i="14"/>
  <c r="I11" i="14"/>
  <c r="H20" i="14"/>
  <c r="I20" i="14"/>
  <c r="H29" i="14"/>
  <c r="I29" i="14"/>
  <c r="I2" i="14"/>
  <c r="H2" i="14"/>
  <c r="D2" i="14"/>
  <c r="I36" i="14" l="1"/>
  <c r="H36" i="14"/>
  <c r="H4" i="14"/>
  <c r="I4" i="14"/>
  <c r="I5" i="14"/>
  <c r="H5" i="14"/>
  <c r="I3" i="14"/>
  <c r="H3" i="14"/>
  <c r="AQ3" i="7"/>
  <c r="AS3" i="7"/>
  <c r="AR3" i="7"/>
  <c r="BC3" i="7" l="1"/>
  <c r="AY3" i="7"/>
  <c r="AP3" i="7"/>
  <c r="AV3" i="7" s="1"/>
</calcChain>
</file>

<file path=xl/sharedStrings.xml><?xml version="1.0" encoding="utf-8"?>
<sst xmlns="http://schemas.openxmlformats.org/spreadsheetml/2006/main" count="148" uniqueCount="123">
  <si>
    <t>姓</t>
    <rPh sb="0" eb="1">
      <t>セイ</t>
    </rPh>
    <phoneticPr fontId="3"/>
  </si>
  <si>
    <t>名</t>
    <rPh sb="0" eb="1">
      <t>ナ</t>
    </rPh>
    <phoneticPr fontId="3"/>
  </si>
  <si>
    <t>姓カナ</t>
    <rPh sb="0" eb="1">
      <t>セイ</t>
    </rPh>
    <phoneticPr fontId="3"/>
  </si>
  <si>
    <t>名カナ</t>
    <rPh sb="0" eb="1">
      <t>ナ</t>
    </rPh>
    <phoneticPr fontId="3"/>
  </si>
  <si>
    <t>チーム名</t>
    <rPh sb="3" eb="4">
      <t>メイ</t>
    </rPh>
    <phoneticPr fontId="3"/>
  </si>
  <si>
    <t>年齢</t>
    <rPh sb="0" eb="2">
      <t>ネンレイ</t>
    </rPh>
    <phoneticPr fontId="3"/>
  </si>
  <si>
    <t>フリガナ</t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</si>
  <si>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</si>
  <si>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</si>
  <si>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合計</t>
    <rPh sb="0" eb="2">
      <t>ゴウケイ</t>
    </rPh>
    <phoneticPr fontId="3"/>
  </si>
  <si>
    <t>プログラム</t>
    <phoneticPr fontId="3"/>
  </si>
  <si>
    <t>振込日</t>
    <rPh sb="0" eb="2">
      <t>フリコミ</t>
    </rPh>
    <rPh sb="2" eb="3">
      <t>ビ</t>
    </rPh>
    <phoneticPr fontId="3"/>
  </si>
  <si>
    <t>名義</t>
    <rPh sb="0" eb="2">
      <t>メイギ</t>
    </rPh>
    <phoneticPr fontId="3"/>
  </si>
  <si>
    <t>金融機関</t>
    <rPh sb="0" eb="2">
      <t>キンユウ</t>
    </rPh>
    <rPh sb="2" eb="4">
      <t>キカン</t>
    </rPh>
    <phoneticPr fontId="3"/>
  </si>
  <si>
    <t>チーム番号</t>
    <rPh sb="3" eb="5">
      <t>バンゴウ</t>
    </rPh>
    <phoneticPr fontId="3"/>
  </si>
  <si>
    <t>チーム略称</t>
    <rPh sb="3" eb="5">
      <t>リャクショウ</t>
    </rPh>
    <phoneticPr fontId="3"/>
  </si>
  <si>
    <t>連絡責任者名</t>
    <rPh sb="0" eb="2">
      <t>レンラク</t>
    </rPh>
    <rPh sb="2" eb="5">
      <t>セキニンシャ</t>
    </rPh>
    <rPh sb="5" eb="6">
      <t>メイ</t>
    </rPh>
    <phoneticPr fontId="3"/>
  </si>
  <si>
    <t>責任者カナ</t>
    <rPh sb="0" eb="3">
      <t>セキニンシャ</t>
    </rPh>
    <phoneticPr fontId="3"/>
  </si>
  <si>
    <t>郵便番号</t>
    <rPh sb="0" eb="4">
      <t>ユウビンバンゴウ</t>
    </rPh>
    <phoneticPr fontId="3"/>
  </si>
  <si>
    <t>チーム名カナ</t>
    <rPh sb="3" eb="4">
      <t>メイ</t>
    </rPh>
    <phoneticPr fontId="3"/>
  </si>
  <si>
    <t>住所１</t>
    <rPh sb="0" eb="2">
      <t>ジュウショ</t>
    </rPh>
    <phoneticPr fontId="3"/>
  </si>
  <si>
    <t>住所２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</si>
  <si>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</si>
  <si>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</si>
  <si>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メールアドレス</t>
    <phoneticPr fontId="3"/>
  </si>
  <si>
    <t>参加人数</t>
    <rPh sb="0" eb="2">
      <t>サンカ</t>
    </rPh>
    <rPh sb="2" eb="4">
      <t>ニンズウ</t>
    </rPh>
    <phoneticPr fontId="3"/>
  </si>
  <si>
    <t>男女合計</t>
    <rPh sb="0" eb="2">
      <t>ダンジョ</t>
    </rPh>
    <rPh sb="2" eb="4">
      <t>ゴウケイ</t>
    </rPh>
    <phoneticPr fontId="3"/>
  </si>
  <si>
    <t>リレー種目数</t>
    <rPh sb="3" eb="5">
      <t>シュモク</t>
    </rPh>
    <rPh sb="5" eb="6">
      <t>スウ</t>
    </rPh>
    <phoneticPr fontId="3"/>
  </si>
  <si>
    <t>個人種目数</t>
    <rPh sb="0" eb="2">
      <t>コジン</t>
    </rPh>
    <rPh sb="2" eb="4">
      <t>シュモク</t>
    </rPh>
    <rPh sb="4" eb="5">
      <t>スウ</t>
    </rPh>
    <phoneticPr fontId="3"/>
  </si>
  <si>
    <t>女子MR</t>
    <rPh sb="0" eb="2">
      <t>ジョシ</t>
    </rPh>
    <phoneticPr fontId="3"/>
  </si>
  <si>
    <t>女子FR</t>
    <rPh sb="0" eb="2">
      <t>ジョシ</t>
    </rPh>
    <phoneticPr fontId="3"/>
  </si>
  <si>
    <t>男子MR</t>
    <rPh sb="0" eb="2">
      <t>ダンシ</t>
    </rPh>
    <phoneticPr fontId="3"/>
  </si>
  <si>
    <t>男子FR</t>
    <rPh sb="0" eb="2">
      <t>ダンシ</t>
    </rPh>
    <phoneticPr fontId="3"/>
  </si>
  <si>
    <t>混合MR</t>
    <rPh sb="0" eb="2">
      <t>コンゴウ</t>
    </rPh>
    <phoneticPr fontId="3"/>
  </si>
  <si>
    <t>混合FR</t>
    <rPh sb="0" eb="2">
      <t>コンゴウ</t>
    </rPh>
    <phoneticPr fontId="3"/>
  </si>
  <si>
    <t>ランキング</t>
    <phoneticPr fontId="3"/>
  </si>
  <si>
    <t>入金金額</t>
    <rPh sb="0" eb="2">
      <t>ニュウキン</t>
    </rPh>
    <rPh sb="2" eb="4">
      <t>キンガク</t>
    </rPh>
    <phoneticPr fontId="3"/>
  </si>
  <si>
    <t>No</t>
    <phoneticPr fontId="3"/>
  </si>
  <si>
    <t>種　　目</t>
    <rPh sb="0" eb="1">
      <t>タネ</t>
    </rPh>
    <rPh sb="3" eb="4">
      <t>メ</t>
    </rPh>
    <phoneticPr fontId="3"/>
  </si>
  <si>
    <t>氏名</t>
    <rPh sb="0" eb="2">
      <t>シメイ</t>
    </rPh>
    <phoneticPr fontId="3"/>
  </si>
  <si>
    <t>資格</t>
    <rPh sb="0" eb="2">
      <t>シカク</t>
    </rPh>
    <phoneticPr fontId="3"/>
  </si>
  <si>
    <t>経験</t>
    <rPh sb="0" eb="2">
      <t>ケイケン</t>
    </rPh>
    <phoneticPr fontId="3"/>
  </si>
  <si>
    <t>役職</t>
    <rPh sb="0" eb="2">
      <t>ヤクショク</t>
    </rPh>
    <phoneticPr fontId="3"/>
  </si>
  <si>
    <t>所属番号</t>
    <rPh sb="0" eb="2">
      <t>ショゾク</t>
    </rPh>
    <rPh sb="2" eb="4">
      <t>バンゴウ</t>
    </rPh>
    <phoneticPr fontId="3"/>
  </si>
  <si>
    <t>所属名</t>
    <rPh sb="0" eb="3">
      <t>ショゾクメイ</t>
    </rPh>
    <phoneticPr fontId="3"/>
  </si>
  <si>
    <t>所属略称</t>
    <rPh sb="0" eb="2">
      <t>ショゾク</t>
    </rPh>
    <rPh sb="2" eb="4">
      <t>リャクショウ</t>
    </rPh>
    <phoneticPr fontId="3"/>
  </si>
  <si>
    <t>所属名カナ</t>
    <rPh sb="0" eb="3">
      <t>ショゾクメイ</t>
    </rPh>
    <phoneticPr fontId="3"/>
  </si>
  <si>
    <t>所属略称カナ</t>
    <rPh sb="0" eb="2">
      <t>ショゾク</t>
    </rPh>
    <rPh sb="2" eb="4">
      <t>リャクショウ</t>
    </rPh>
    <phoneticPr fontId="3"/>
  </si>
  <si>
    <t>選手No</t>
    <rPh sb="0" eb="2">
      <t>センシュ</t>
    </rPh>
    <phoneticPr fontId="3"/>
  </si>
  <si>
    <t>性別</t>
    <rPh sb="0" eb="2">
      <t>セイベツ</t>
    </rPh>
    <phoneticPr fontId="3"/>
  </si>
  <si>
    <t>区分No</t>
    <rPh sb="0" eb="2">
      <t>クブン</t>
    </rPh>
    <phoneticPr fontId="3"/>
  </si>
  <si>
    <t>JASF</t>
    <phoneticPr fontId="3"/>
  </si>
  <si>
    <t>氏名2</t>
    <rPh sb="0" eb="2">
      <t>シメイ</t>
    </rPh>
    <phoneticPr fontId="3"/>
  </si>
  <si>
    <t>団体番号</t>
    <rPh sb="0" eb="2">
      <t>ダンタイ</t>
    </rPh>
    <rPh sb="2" eb="4">
      <t>バンゴウ</t>
    </rPh>
    <phoneticPr fontId="3"/>
  </si>
  <si>
    <t>種目No</t>
    <rPh sb="0" eb="2">
      <t>シュモク</t>
    </rPh>
    <phoneticPr fontId="3"/>
  </si>
  <si>
    <t>距離</t>
    <rPh sb="0" eb="2">
      <t>キョリ</t>
    </rPh>
    <phoneticPr fontId="3"/>
  </si>
  <si>
    <t>オープン</t>
    <phoneticPr fontId="3"/>
  </si>
  <si>
    <t>エントリータイム</t>
    <phoneticPr fontId="3"/>
  </si>
  <si>
    <t>性別</t>
    <rPh sb="0" eb="2">
      <t>セイベツ</t>
    </rPh>
    <phoneticPr fontId="7"/>
  </si>
  <si>
    <t>チーム名</t>
    <rPh sb="3" eb="4">
      <t>メイ</t>
    </rPh>
    <phoneticPr fontId="7"/>
  </si>
  <si>
    <t>チーム名カナ</t>
    <rPh sb="3" eb="4">
      <t>メイ</t>
    </rPh>
    <phoneticPr fontId="7"/>
  </si>
  <si>
    <t>区分No</t>
    <rPh sb="0" eb="2">
      <t>クブン</t>
    </rPh>
    <phoneticPr fontId="7"/>
  </si>
  <si>
    <t>エントリータイム</t>
    <phoneticPr fontId="7"/>
  </si>
  <si>
    <t>団体番号</t>
    <rPh sb="0" eb="2">
      <t>ダンタイ</t>
    </rPh>
    <rPh sb="2" eb="4">
      <t>バンゴウ</t>
    </rPh>
    <phoneticPr fontId="7"/>
  </si>
  <si>
    <t>オープン</t>
    <phoneticPr fontId="7"/>
  </si>
  <si>
    <t>種目No</t>
    <rPh sb="0" eb="2">
      <t>シュモク</t>
    </rPh>
    <phoneticPr fontId="7"/>
  </si>
  <si>
    <t>距離</t>
    <rPh sb="0" eb="2">
      <t>キョリ</t>
    </rPh>
    <phoneticPr fontId="7"/>
  </si>
  <si>
    <t>泳者1No</t>
    <rPh sb="0" eb="2">
      <t>エイシャ</t>
    </rPh>
    <phoneticPr fontId="7"/>
  </si>
  <si>
    <t>泳者2No</t>
    <rPh sb="0" eb="2">
      <t>エイシャ</t>
    </rPh>
    <phoneticPr fontId="7"/>
  </si>
  <si>
    <t>泳者3No</t>
    <rPh sb="0" eb="2">
      <t>エイシャ</t>
    </rPh>
    <phoneticPr fontId="7"/>
  </si>
  <si>
    <t>泳者4No</t>
    <rPh sb="0" eb="2">
      <t>エイシャ</t>
    </rPh>
    <phoneticPr fontId="7"/>
  </si>
  <si>
    <t>大会名</t>
    <rPh sb="0" eb="2">
      <t>タイカイ</t>
    </rPh>
    <rPh sb="2" eb="3">
      <t>メイ</t>
    </rPh>
    <phoneticPr fontId="3"/>
  </si>
  <si>
    <t>訂正締切日</t>
    <rPh sb="0" eb="2">
      <t>テイセイ</t>
    </rPh>
    <rPh sb="2" eb="5">
      <t>シメキリビ</t>
    </rPh>
    <phoneticPr fontId="3"/>
  </si>
  <si>
    <t>返信宛先</t>
    <rPh sb="0" eb="2">
      <t>ヘンシン</t>
    </rPh>
    <rPh sb="2" eb="4">
      <t>アテサキ</t>
    </rPh>
    <phoneticPr fontId="3"/>
  </si>
  <si>
    <t>Warning</t>
    <phoneticPr fontId="3"/>
  </si>
  <si>
    <t>Ｔシャツ</t>
    <phoneticPr fontId="3"/>
  </si>
  <si>
    <t>緊急連絡先</t>
    <rPh sb="0" eb="2">
      <t>キンキュウ</t>
    </rPh>
    <rPh sb="2" eb="5">
      <t>レンラクサキ</t>
    </rPh>
    <phoneticPr fontId="3"/>
  </si>
  <si>
    <t>企業名</t>
    <rPh sb="0" eb="2">
      <t>キギョウ</t>
    </rPh>
    <rPh sb="2" eb="3">
      <t>メイ</t>
    </rPh>
    <phoneticPr fontId="3"/>
  </si>
  <si>
    <t>チームNo:</t>
    <phoneticPr fontId="5"/>
  </si>
  <si>
    <t>チーム名:</t>
    <rPh sb="3" eb="4">
      <t>メイ</t>
    </rPh>
    <phoneticPr fontId="5"/>
  </si>
  <si>
    <t>緊急連絡先:</t>
    <rPh sb="0" eb="2">
      <t>キンキュウ</t>
    </rPh>
    <rPh sb="2" eb="5">
      <t>レンラクサキ</t>
    </rPh>
    <phoneticPr fontId="5"/>
  </si>
  <si>
    <t>※当日ご本人の緊急時に連絡をする番号</t>
    <phoneticPr fontId="3"/>
  </si>
  <si>
    <t>氏 名:</t>
    <rPh sb="0" eb="1">
      <t>シ</t>
    </rPh>
    <rPh sb="2" eb="3">
      <t>メイ</t>
    </rPh>
    <phoneticPr fontId="5"/>
  </si>
  <si>
    <t>印</t>
    <rPh sb="0" eb="1">
      <t>イン</t>
    </rPh>
    <phoneticPr fontId="9"/>
  </si>
  <si>
    <t>氏名</t>
    <rPh sb="0" eb="2">
      <t>シメイ</t>
    </rPh>
    <phoneticPr fontId="3"/>
  </si>
  <si>
    <t>※ご参加されるご本人のご署名、ご押印をお願いします。</t>
    <rPh sb="2" eb="4">
      <t>サンカ</t>
    </rPh>
    <rPh sb="8" eb="10">
      <t>ホンニン</t>
    </rPh>
    <rPh sb="12" eb="14">
      <t>ショメイ</t>
    </rPh>
    <rPh sb="16" eb="17">
      <t>オ</t>
    </rPh>
    <rPh sb="17" eb="18">
      <t>イン</t>
    </rPh>
    <rPh sb="20" eb="21">
      <t>ネガ</t>
    </rPh>
    <phoneticPr fontId="3"/>
  </si>
  <si>
    <t>競技への参加</t>
    <rPh sb="0" eb="2">
      <t>キョウギ</t>
    </rPh>
    <rPh sb="4" eb="6">
      <t>サンカ</t>
    </rPh>
    <phoneticPr fontId="3"/>
  </si>
  <si>
    <t>午前の部</t>
    <rPh sb="0" eb="2">
      <t>ゴゼン</t>
    </rPh>
    <rPh sb="3" eb="4">
      <t>ブ</t>
    </rPh>
    <phoneticPr fontId="3"/>
  </si>
  <si>
    <t>午後の部</t>
    <rPh sb="0" eb="2">
      <t>ゴゴ</t>
    </rPh>
    <rPh sb="3" eb="4">
      <t>ブ</t>
    </rPh>
    <phoneticPr fontId="3"/>
  </si>
  <si>
    <t>男子</t>
    <rPh sb="0" eb="2">
      <t>ダンシ</t>
    </rPh>
    <phoneticPr fontId="3"/>
  </si>
  <si>
    <t>合計</t>
    <rPh sb="0" eb="2">
      <t>ゴウケイ</t>
    </rPh>
    <phoneticPr fontId="3"/>
  </si>
  <si>
    <t>fia2017@tdsystem.co.jp</t>
    <phoneticPr fontId="3"/>
  </si>
  <si>
    <t>ミズノイベント講座</t>
    <rPh sb="7" eb="9">
      <t>コウザ</t>
    </rPh>
    <phoneticPr fontId="3"/>
  </si>
  <si>
    <t>水着サイズ</t>
    <rPh sb="0" eb="2">
      <t>ミズギ</t>
    </rPh>
    <phoneticPr fontId="3"/>
  </si>
  <si>
    <t>コナミイベント</t>
    <phoneticPr fontId="3"/>
  </si>
  <si>
    <t>ミズノイベント</t>
    <phoneticPr fontId="3"/>
  </si>
  <si>
    <t>男子</t>
    <rPh sb="0" eb="2">
      <t>ダンシ</t>
    </rPh>
    <phoneticPr fontId="3"/>
  </si>
  <si>
    <t>Ｓ</t>
    <phoneticPr fontId="3"/>
  </si>
  <si>
    <t>Ｍ</t>
    <phoneticPr fontId="3"/>
  </si>
  <si>
    <t>Ｌ</t>
    <phoneticPr fontId="3"/>
  </si>
  <si>
    <t>泳法ワンポイントレッスン</t>
    <rPh sb="0" eb="2">
      <t>エイホウ</t>
    </rPh>
    <phoneticPr fontId="3"/>
  </si>
  <si>
    <t>ミズノイベント</t>
    <phoneticPr fontId="3"/>
  </si>
  <si>
    <t>参加種目</t>
    <rPh sb="0" eb="2">
      <t>サンカ</t>
    </rPh>
    <rPh sb="2" eb="4">
      <t>シュモク</t>
    </rPh>
    <phoneticPr fontId="3"/>
  </si>
  <si>
    <t>性別</t>
    <rPh sb="0" eb="2">
      <t>セイベツ</t>
    </rPh>
    <phoneticPr fontId="3"/>
  </si>
  <si>
    <t>男・女</t>
    <rPh sb="0" eb="1">
      <t>オトコ</t>
    </rPh>
    <rPh sb="2" eb="3">
      <t>オンナ</t>
    </rPh>
    <phoneticPr fontId="3"/>
  </si>
  <si>
    <t>200m 個人メドレー</t>
    <rPh sb="5" eb="7">
      <t>コジン</t>
    </rPh>
    <phoneticPr fontId="3"/>
  </si>
  <si>
    <t>200m 自　由　形</t>
    <rPh sb="5" eb="6">
      <t>ジ</t>
    </rPh>
    <rPh sb="7" eb="8">
      <t>ユ</t>
    </rPh>
    <rPh sb="9" eb="10">
      <t>ガタ</t>
    </rPh>
    <phoneticPr fontId="3"/>
  </si>
  <si>
    <t xml:space="preserve"> 50m 背　泳　ぎ</t>
    <rPh sb="5" eb="6">
      <t>セ</t>
    </rPh>
    <rPh sb="7" eb="8">
      <t>エイ</t>
    </rPh>
    <phoneticPr fontId="3"/>
  </si>
  <si>
    <t xml:space="preserve"> 50m 自　由　形</t>
    <rPh sb="5" eb="6">
      <t>ジ</t>
    </rPh>
    <rPh sb="7" eb="8">
      <t>ユ</t>
    </rPh>
    <rPh sb="9" eb="10">
      <t>ガタ</t>
    </rPh>
    <phoneticPr fontId="3"/>
  </si>
  <si>
    <t xml:space="preserve"> 50m 平　泳　ぎ</t>
    <rPh sb="5" eb="6">
      <t>ヒラ</t>
    </rPh>
    <rPh sb="7" eb="8">
      <t>エイ</t>
    </rPh>
    <phoneticPr fontId="3"/>
  </si>
  <si>
    <t xml:space="preserve"> 50m バタフライ</t>
    <phoneticPr fontId="3"/>
  </si>
  <si>
    <t>100m 個人メドレー</t>
    <rPh sb="5" eb="7">
      <t>コジン</t>
    </rPh>
    <phoneticPr fontId="3"/>
  </si>
  <si>
    <t>100m 背　泳　ぎ</t>
    <rPh sb="5" eb="6">
      <t>セ</t>
    </rPh>
    <rPh sb="7" eb="8">
      <t>エイ</t>
    </rPh>
    <phoneticPr fontId="3"/>
  </si>
  <si>
    <t>100m 自　由　形</t>
    <rPh sb="5" eb="6">
      <t>ジ</t>
    </rPh>
    <rPh sb="7" eb="8">
      <t>ユウ</t>
    </rPh>
    <rPh sb="9" eb="10">
      <t>ガタ</t>
    </rPh>
    <phoneticPr fontId="3"/>
  </si>
  <si>
    <t>100m 平　泳　ぎ</t>
    <rPh sb="5" eb="6">
      <t>ヒラ</t>
    </rPh>
    <rPh sb="7" eb="8">
      <t>エイ</t>
    </rPh>
    <phoneticPr fontId="3"/>
  </si>
  <si>
    <t>100m バタフライ</t>
    <phoneticPr fontId="3"/>
  </si>
  <si>
    <t xml:space="preserve"> 25m 背　泳　ぎ</t>
    <rPh sb="5" eb="6">
      <t>セ</t>
    </rPh>
    <rPh sb="7" eb="8">
      <t>エイ</t>
    </rPh>
    <phoneticPr fontId="3"/>
  </si>
  <si>
    <t xml:space="preserve"> 25m 自　由　形</t>
    <rPh sb="5" eb="6">
      <t>ジ</t>
    </rPh>
    <rPh sb="7" eb="8">
      <t>ユウ</t>
    </rPh>
    <rPh sb="9" eb="10">
      <t>ガタ</t>
    </rPh>
    <phoneticPr fontId="3"/>
  </si>
  <si>
    <t xml:space="preserve"> 25m 平　泳　ぎ</t>
    <rPh sb="5" eb="6">
      <t>ヒラ</t>
    </rPh>
    <rPh sb="7" eb="8">
      <t>エイ</t>
    </rPh>
    <phoneticPr fontId="3"/>
  </si>
  <si>
    <t xml:space="preserve"> 25m バタフライ</t>
    <phoneticPr fontId="3"/>
  </si>
  <si>
    <t>チームＩＤ：　</t>
    <phoneticPr fontId="3"/>
  </si>
  <si>
    <t>チーム略称：　</t>
    <rPh sb="3" eb="5">
      <t>リャクショウ</t>
    </rPh>
    <phoneticPr fontId="3"/>
  </si>
  <si>
    <t>Ｎｏ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</si>
</sst>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100]0.00;0&quot;:&quot;00.00"/>
    <numFmt numFmtId="177" formatCode="&quot; &quot;@"/>
  </numFmts>
  <fonts count="14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6" fillId="0" borderId="0" xfId="1" applyFont="1" applyBorder="1"/>
    <xf numFmtId="0" fontId="6" fillId="0" borderId="3" xfId="1" applyFont="1" applyBorder="1"/>
    <xf numFmtId="0" fontId="6" fillId="0" borderId="2" xfId="1" applyFont="1" applyBorder="1"/>
    <xf numFmtId="56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8" fillId="0" borderId="0" xfId="0" applyFont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1" fontId="0" fillId="0" borderId="0" xfId="0" applyNumberFormat="1" applyBorder="1">
      <alignment vertical="center"/>
    </xf>
    <xf numFmtId="1" fontId="0" fillId="0" borderId="3" xfId="0" applyNumberFormat="1" applyBorder="1">
      <alignment vertical="center"/>
    </xf>
    <xf numFmtId="1" fontId="0" fillId="0" borderId="5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0" xfId="0" applyNumberFormat="1" applyBorder="1">
      <alignment vertical="center"/>
    </xf>
    <xf numFmtId="0" fontId="6" fillId="0" borderId="0" xfId="1" applyFont="1" applyBorder="1" applyAlignment="1">
      <alignment horizontal="left"/>
    </xf>
    <xf numFmtId="0" fontId="2" fillId="0" borderId="0" xfId="2">
      <alignment vertical="center"/>
    </xf>
    <xf numFmtId="0" fontId="4" fillId="0" borderId="5" xfId="1" applyFont="1" applyBorder="1" applyAlignment="1">
      <alignment vertical="center"/>
    </xf>
    <xf numFmtId="0" fontId="6" fillId="0" borderId="5" xfId="1" applyFont="1" applyBorder="1"/>
    <xf numFmtId="0" fontId="1" fillId="0" borderId="0" xfId="2" applyFont="1">
      <alignment vertical="center"/>
    </xf>
    <xf numFmtId="0" fontId="0" fillId="0" borderId="0" xfId="0" applyNumberFormat="1" applyBorder="1">
      <alignment vertical="center"/>
    </xf>
    <xf numFmtId="0" fontId="0" fillId="0" borderId="3" xfId="0" applyNumberFormat="1" applyBorder="1">
      <alignment vertical="center"/>
    </xf>
    <xf numFmtId="0" fontId="10" fillId="0" borderId="0" xfId="0" applyFont="1" applyFill="1" applyAlignment="1" applyProtection="1">
      <alignment vertical="center" shrinkToFit="1"/>
    </xf>
    <xf numFmtId="0" fontId="6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vertical="center" shrinkToFit="1"/>
    </xf>
    <xf numFmtId="0" fontId="11" fillId="0" borderId="0" xfId="0" applyFont="1" applyFill="1" applyAlignment="1" applyProtection="1">
      <alignment horizontal="left" vertical="center"/>
    </xf>
    <xf numFmtId="0" fontId="4" fillId="0" borderId="0" xfId="0" applyFont="1" applyFill="1" applyProtection="1">
      <alignment vertical="center"/>
    </xf>
    <xf numFmtId="0" fontId="12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12" fillId="0" borderId="4" xfId="0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shrinkToFit="1"/>
    </xf>
    <xf numFmtId="0" fontId="12" fillId="0" borderId="0" xfId="0" applyFont="1" applyFill="1" applyBorder="1" applyProtection="1">
      <alignment vertical="center"/>
    </xf>
    <xf numFmtId="0" fontId="12" fillId="0" borderId="7" xfId="0" applyFont="1" applyFill="1" applyBorder="1" applyProtection="1">
      <alignment vertical="center"/>
    </xf>
    <xf numFmtId="0" fontId="13" fillId="0" borderId="4" xfId="0" applyFont="1" applyFill="1" applyBorder="1" applyAlignment="1" applyProtection="1">
      <alignment vertical="center" shrinkToFit="1"/>
    </xf>
    <xf numFmtId="0" fontId="0" fillId="0" borderId="9" xfId="0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6" fillId="2" borderId="1" xfId="0" applyFont="1" applyFill="1" applyBorder="1" applyAlignment="1" applyProtection="1">
      <alignment vertical="center" shrinkToFit="1"/>
      <protection locked="0"/>
    </xf>
    <xf numFmtId="177" fontId="12" fillId="2" borderId="1" xfId="0" applyNumberFormat="1" applyFont="1" applyFill="1" applyBorder="1" applyAlignment="1" applyProtection="1">
      <alignment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left" vertical="center" shrinkToFi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標準" xfId="0" builtinId="0"/>
    <cellStyle name="標準 2" xfId="3"/>
    <cellStyle name="標準 3" xfId="2"/>
    <cellStyle name="標準_申込書一式" xfId="1"/>
  </cellStyles>
  <dxfs count="1"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CC"/>
      <color rgb="FFFF99CC"/>
      <color rgb="FFFF66FF"/>
      <color rgb="FFFF99FF"/>
      <color rgb="FFCCFFFF"/>
      <color rgb="FFFFCCFF"/>
      <color rgb="FFCCFFCC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209549</xdr:colOff>
      <xdr:row>0</xdr:row>
      <xdr:rowOff>9525</xdr:rowOff>
    </xdr:from>
    <xdr:ext cx="7934326" cy="9334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857749" y="9525"/>
          <a:ext cx="7934326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参加資格：個人種目にエントリーされている方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参加種目を考慮せずに無作為で抽選いたしますので、参加可能なイベントにお申込みください。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イベントの申込みにつきましては、この申込表に必要事項をご入力の上、</a:t>
          </a:r>
          <a:r>
            <a:rPr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そのファイル名をチーム登録</a:t>
          </a:r>
          <a:r>
            <a:rPr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NO</a:t>
          </a:r>
          <a:r>
            <a:rPr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、チーム略称名に</a:t>
          </a:r>
          <a:endParaRPr lang="en-US" altLang="ja-JP" sz="1100" b="1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en-US" sz="1100" b="1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</a:t>
          </a:r>
          <a:r>
            <a:rPr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変更して保存してください。その保存したファイルを添付し、</a:t>
          </a:r>
          <a:r>
            <a:rPr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fia2019@tdsystem.co.jp </a:t>
          </a:r>
          <a:r>
            <a:rPr lang="en-US" altLang="ja-JP" sz="1100" b="1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までお送りください。</a:t>
          </a:r>
          <a:endParaRPr lang="en-US" altLang="ja-JP" sz="1100" b="1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5</xdr:row>
      <xdr:rowOff>123825</xdr:rowOff>
    </xdr:from>
    <xdr:to>
      <xdr:col>9</xdr:col>
      <xdr:colOff>342899</xdr:colOff>
      <xdr:row>27</xdr:row>
      <xdr:rowOff>95250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09574" y="981075"/>
          <a:ext cx="5419725" cy="3743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rtl="0"/>
          <a:r>
            <a:rPr lang="ja-JP" altLang="ja-JP" sz="1200" b="0" i="0">
              <a:effectLst/>
              <a:latin typeface="+mn-lt"/>
              <a:ea typeface="+mn-ea"/>
              <a:cs typeface="+mn-cs"/>
            </a:rPr>
            <a:t>私は</a:t>
          </a:r>
          <a:r>
            <a:rPr lang="ja-JP" altLang="en-US" sz="1200" b="0" i="0">
              <a:effectLst/>
              <a:latin typeface="+mn-lt"/>
              <a:ea typeface="+mn-ea"/>
              <a:cs typeface="+mn-cs"/>
            </a:rPr>
            <a:t>ＦＩＡマスターズスイミングフェスティバル</a:t>
          </a:r>
          <a:r>
            <a:rPr lang="ja-JP" altLang="ja-JP" sz="1200" b="0" i="0">
              <a:effectLst/>
              <a:latin typeface="+mn-lt"/>
              <a:ea typeface="+mn-ea"/>
              <a:cs typeface="+mn-cs"/>
            </a:rPr>
            <a:t>２０１４出場にあたり、下記の事項を誓約します。</a:t>
          </a:r>
          <a:endParaRPr lang="en-US" altLang="ja-JP" sz="1200" b="0" i="0"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 sz="1200">
            <a:effectLst/>
          </a:endParaRPr>
        </a:p>
        <a:p>
          <a:pPr rtl="0"/>
          <a:r>
            <a:rPr lang="ja-JP" altLang="ja-JP" sz="1200" b="0" i="0">
              <a:effectLst/>
              <a:latin typeface="+mn-lt"/>
              <a:ea typeface="+mn-ea"/>
              <a:cs typeface="+mn-cs"/>
            </a:rPr>
            <a:t>１．私は、医師の健康診断に基づき、健康管理に十分配慮し良好な健康状態で</a:t>
          </a:r>
          <a:endParaRPr lang="en-US" altLang="ja-JP" sz="1200" b="0" i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200" b="0" i="0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200" b="0" i="0">
              <a:effectLst/>
              <a:latin typeface="+mn-lt"/>
              <a:ea typeface="+mn-ea"/>
              <a:cs typeface="+mn-cs"/>
            </a:rPr>
            <a:t>今大会に出場することを誓約します。</a:t>
          </a:r>
          <a:endParaRPr lang="en-US" altLang="ja-JP" sz="1200" b="0" i="0"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 sz="1200">
            <a:effectLst/>
          </a:endParaRPr>
        </a:p>
        <a:p>
          <a:pPr rtl="0" eaLnBrk="1" fontAlgn="auto" latinLnBrk="0" hangingPunct="1"/>
          <a:r>
            <a:rPr lang="ja-JP" altLang="ja-JP" sz="1200" b="0" i="0">
              <a:effectLst/>
              <a:latin typeface="+mn-lt"/>
              <a:ea typeface="+mn-ea"/>
              <a:cs typeface="+mn-cs"/>
            </a:rPr>
            <a:t>２．私は、今大会の出場にあたり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競技会当日より前１ケ月、定期的に週１回以上</a:t>
          </a:r>
          <a:endParaRPr lang="en-US" altLang="ja-JP" sz="1200"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ja-JP" altLang="en-US" sz="1200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の水泳練習を行っています。</a:t>
          </a:r>
          <a:endParaRPr lang="en-US" altLang="ja-JP" sz="1200"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endParaRPr lang="ja-JP" altLang="ja-JP" sz="1200">
            <a:effectLst/>
          </a:endParaRPr>
        </a:p>
        <a:p>
          <a:pPr rtl="0"/>
          <a:r>
            <a:rPr lang="ja-JP" altLang="ja-JP" sz="1200">
              <a:effectLst/>
              <a:latin typeface="+mn-lt"/>
              <a:ea typeface="+mn-ea"/>
              <a:cs typeface="+mn-cs"/>
            </a:rPr>
            <a:t>３．</a:t>
          </a:r>
          <a:r>
            <a:rPr lang="ja-JP" altLang="ja-JP" sz="1200" b="0" i="0">
              <a:effectLst/>
              <a:latin typeface="+mn-lt"/>
              <a:ea typeface="+mn-ea"/>
              <a:cs typeface="+mn-cs"/>
            </a:rPr>
            <a:t>私は、今大会開催中の事故については、自己の責任において処理し、主催者</a:t>
          </a:r>
          <a:endParaRPr lang="en-US" altLang="ja-JP" sz="1200" b="0" i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200" b="0" i="0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200" b="0" i="0">
              <a:effectLst/>
              <a:latin typeface="+mn-lt"/>
              <a:ea typeface="+mn-ea"/>
              <a:cs typeface="+mn-cs"/>
            </a:rPr>
            <a:t>側の責任を問いません。</a:t>
          </a:r>
          <a:endParaRPr lang="en-US" altLang="ja-JP" sz="1200" b="0" i="0"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 sz="1200">
            <a:effectLst/>
          </a:endParaRPr>
        </a:p>
        <a:p>
          <a:pPr rtl="0"/>
          <a:r>
            <a:rPr lang="ja-JP" altLang="ja-JP" sz="1200" b="0" i="0">
              <a:effectLst/>
              <a:latin typeface="+mn-lt"/>
              <a:ea typeface="+mn-ea"/>
              <a:cs typeface="+mn-cs"/>
            </a:rPr>
            <a:t>４．私は、今大会要項記載の「個人情報の取り扱い」について同意いたします。</a:t>
          </a:r>
          <a:endParaRPr lang="en-US" altLang="ja-JP" sz="1200" b="0" i="0"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 sz="1200">
            <a:effectLst/>
          </a:endParaRPr>
        </a:p>
        <a:p>
          <a:pPr rtl="0"/>
          <a:r>
            <a:rPr lang="ja-JP" altLang="ja-JP" sz="1200" b="0" i="0">
              <a:effectLst/>
              <a:latin typeface="+mn-lt"/>
              <a:ea typeface="+mn-ea"/>
              <a:cs typeface="+mn-cs"/>
            </a:rPr>
            <a:t>５．私は、ホームページに競技結果を掲載することを同意いたします。</a:t>
          </a:r>
          <a:endParaRPr lang="en-US" altLang="ja-JP" sz="1200" b="0" i="0"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 sz="1200">
            <a:effectLst/>
          </a:endParaRPr>
        </a:p>
        <a:p>
          <a:pPr rtl="0"/>
          <a:r>
            <a:rPr lang="ja-JP" altLang="ja-JP" sz="1200" b="0" i="0">
              <a:effectLst/>
              <a:latin typeface="+mn-lt"/>
              <a:ea typeface="+mn-ea"/>
              <a:cs typeface="+mn-cs"/>
            </a:rPr>
            <a:t>６．私は、一般社団法人日本マスターズ水泳協会競泳競技規則を順守します。　</a:t>
          </a:r>
          <a:endParaRPr lang="ja-JP" altLang="ja-JP" sz="1200">
            <a:effectLst/>
          </a:endParaRPr>
        </a:p>
      </xdr:txBody>
    </xdr:sp>
    <xdr:clientData/>
  </xdr:twoCellAnchor>
  <xdr:oneCellAnchor>
    <xdr:from>
      <xdr:col>3</xdr:col>
      <xdr:colOff>352425</xdr:colOff>
      <xdr:row>1</xdr:row>
      <xdr:rowOff>0</xdr:rowOff>
    </xdr:from>
    <xdr:ext cx="1496692" cy="3924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181225" y="171450"/>
          <a:ext cx="149669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誓　　約　　書</a:t>
          </a:r>
        </a:p>
      </xdr:txBody>
    </xdr:sp>
    <xdr:clientData/>
  </xdr:oneCellAnchor>
  <xdr:twoCellAnchor>
    <xdr:from>
      <xdr:col>0</xdr:col>
      <xdr:colOff>171450</xdr:colOff>
      <xdr:row>38</xdr:row>
      <xdr:rowOff>123826</xdr:rowOff>
    </xdr:from>
    <xdr:to>
      <xdr:col>9</xdr:col>
      <xdr:colOff>438150</xdr:colOff>
      <xdr:row>46</xdr:row>
      <xdr:rowOff>142876</xdr:rowOff>
    </xdr:to>
    <xdr:sp macro="" textlink="" fLocksText="0">
      <xdr:nvSpPr>
        <xdr:cNvPr id="4" name="Text Box 1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71450" y="8229601"/>
          <a:ext cx="575310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捺印は必ず印鑑をお願いします。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lvl="0"/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u="sng">
              <a:latin typeface="+mn-lt"/>
              <a:ea typeface="+mn-ea"/>
              <a:cs typeface="+mn-cs"/>
            </a:rPr>
            <a:t>誓約書は印刷し、参加者が各１枚、署名押印をいただき、チーム責任者が</a:t>
          </a:r>
          <a:r>
            <a:rPr lang="ja-JP" altLang="en-US" sz="1100" b="1" u="none" baseline="0">
              <a:latin typeface="+mn-lt"/>
              <a:ea typeface="+mn-ea"/>
              <a:cs typeface="+mn-cs"/>
            </a:rPr>
            <a:t> </a:t>
          </a:r>
          <a:r>
            <a:rPr lang="ja-JP" altLang="en-US" sz="1100" b="1" u="sng">
              <a:latin typeface="+mn-lt"/>
              <a:ea typeface="+mn-ea"/>
              <a:cs typeface="+mn-cs"/>
            </a:rPr>
            <a:t>まとめて</a:t>
          </a:r>
          <a:endParaRPr lang="en-US" altLang="ja-JP" sz="1100" b="1" u="sng">
            <a:latin typeface="+mn-lt"/>
            <a:ea typeface="+mn-ea"/>
            <a:cs typeface="+mn-cs"/>
          </a:endParaRPr>
        </a:p>
        <a:p>
          <a:pPr lvl="0"/>
          <a:r>
            <a:rPr lang="ja-JP" altLang="en-US" sz="1100" b="1" u="none">
              <a:latin typeface="+mn-lt"/>
              <a:ea typeface="+mn-ea"/>
              <a:cs typeface="+mn-cs"/>
            </a:rPr>
            <a:t>　　</a:t>
          </a:r>
          <a:r>
            <a:rPr lang="ja-JP" altLang="en-US" sz="1100" b="1" u="none" baseline="0">
              <a:latin typeface="+mn-lt"/>
              <a:ea typeface="+mn-ea"/>
              <a:cs typeface="+mn-cs"/>
            </a:rPr>
            <a:t> </a:t>
          </a:r>
          <a:r>
            <a:rPr lang="ja-JP" altLang="en-US" sz="1100" b="1" u="sng">
              <a:latin typeface="+mn-lt"/>
              <a:ea typeface="+mn-ea"/>
              <a:cs typeface="+mn-cs"/>
            </a:rPr>
            <a:t>郵送にて必ず８月末日までに「ＦＩＡ</a:t>
          </a:r>
          <a:r>
            <a:rPr lang="ja-JP" altLang="en-US" sz="1100" b="1" u="none" baseline="0">
              <a:latin typeface="+mn-lt"/>
              <a:ea typeface="+mn-ea"/>
              <a:cs typeface="+mn-cs"/>
            </a:rPr>
            <a:t> </a:t>
          </a:r>
          <a:r>
            <a:rPr lang="ja-JP" altLang="en-US" sz="1100" b="1" u="sng">
              <a:latin typeface="+mn-lt"/>
              <a:ea typeface="+mn-ea"/>
              <a:cs typeface="+mn-cs"/>
            </a:rPr>
            <a:t>マスターズスイミングフェスティバル</a:t>
          </a:r>
          <a:r>
            <a:rPr lang="en-US" altLang="ja-JP" sz="1100" b="1" u="sng">
              <a:latin typeface="+mn-lt"/>
              <a:ea typeface="+mn-ea"/>
              <a:cs typeface="+mn-cs"/>
            </a:rPr>
            <a:t> </a:t>
          </a:r>
          <a:r>
            <a:rPr lang="ja-JP" altLang="en-US" sz="1100" b="1" u="sng">
              <a:latin typeface="+mn-lt"/>
              <a:ea typeface="+mn-ea"/>
              <a:cs typeface="+mn-cs"/>
            </a:rPr>
            <a:t>２０１４」事務局</a:t>
          </a:r>
          <a:endParaRPr lang="en-US" altLang="ja-JP" sz="1100" b="1" u="sng">
            <a:latin typeface="+mn-lt"/>
            <a:ea typeface="+mn-ea"/>
            <a:cs typeface="+mn-cs"/>
          </a:endParaRPr>
        </a:p>
        <a:p>
          <a:pPr lvl="0"/>
          <a:r>
            <a:rPr lang="en-US" altLang="ja-JP" sz="1100" b="1" u="none">
              <a:latin typeface="+mn-lt"/>
              <a:ea typeface="+mn-ea"/>
              <a:cs typeface="+mn-cs"/>
            </a:rPr>
            <a:t>       </a:t>
          </a:r>
          <a:r>
            <a:rPr lang="ja-JP" altLang="en-US" sz="1100" b="1" u="sng">
              <a:latin typeface="+mn-lt"/>
              <a:ea typeface="+mn-ea"/>
              <a:cs typeface="+mn-cs"/>
            </a:rPr>
            <a:t>までお送り下さい。</a:t>
          </a:r>
          <a:r>
            <a:rPr lang="ja-JP" altLang="en-US" sz="1100" b="1">
              <a:latin typeface="+mn-lt"/>
              <a:ea typeface="+mn-ea"/>
              <a:cs typeface="+mn-cs"/>
            </a:rPr>
            <a:t>　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（誓約書がないと参加できません。）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lvl="0"/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足りない場合は、コピーしてご使用ください。</a:t>
          </a:r>
        </a:p>
      </xdr:txBody>
    </xdr:sp>
    <xdr:clientData fLocksWithSheet="0"/>
  </xdr:twoCellAnchor>
  <xdr:twoCellAnchor>
    <xdr:from>
      <xdr:col>4</xdr:col>
      <xdr:colOff>609600</xdr:colOff>
      <xdr:row>28</xdr:row>
      <xdr:rowOff>57150</xdr:rowOff>
    </xdr:from>
    <xdr:to>
      <xdr:col>8</xdr:col>
      <xdr:colOff>85725</xdr:colOff>
      <xdr:row>29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048000" y="4857750"/>
          <a:ext cx="19145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　　年　　　月　　　日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8"/>
  <sheetViews>
    <sheetView showGridLines="0" tabSelected="1" zoomScaleNormal="100" workbookViewId="0">
      <selection activeCell="K6" sqref="K6"/>
    </sheetView>
  </sheetViews>
  <sheetFormatPr defaultColWidth="15.42578125" defaultRowHeight="16.5" customHeight="1"/>
  <cols>
    <col min="1" max="1" width="5.7109375" style="28" customWidth="1"/>
    <col min="2" max="2" width="18.140625" style="28" customWidth="1"/>
    <col min="3" max="5" width="18.140625" style="29" customWidth="1"/>
    <col min="6" max="6" width="20.7109375" style="29" customWidth="1"/>
    <col min="7" max="7" width="20.7109375" style="28" customWidth="1"/>
    <col min="8" max="8" width="9.85546875" style="29" customWidth="1"/>
    <col min="9" max="9" width="9.140625" style="43" customWidth="1"/>
    <col min="10" max="10" width="15.140625" style="28" customWidth="1"/>
    <col min="11" max="11" width="12.5703125" style="31" customWidth="1"/>
    <col min="12" max="12" width="13.85546875" style="31" bestFit="1" customWidth="1"/>
    <col min="13" max="13" width="9" style="32" customWidth="1"/>
    <col min="14" max="16384" width="15.42578125" style="28"/>
  </cols>
  <sheetData>
    <row r="1" spans="1:13" ht="27" customHeight="1">
      <c r="A1" s="58" t="s">
        <v>120</v>
      </c>
      <c r="B1" s="58"/>
      <c r="C1" s="59"/>
      <c r="D1" s="59"/>
      <c r="E1" s="27"/>
      <c r="F1" s="28"/>
      <c r="G1" s="29"/>
      <c r="H1" s="30"/>
      <c r="I1" s="28"/>
      <c r="J1" s="31"/>
      <c r="L1" s="32"/>
      <c r="M1" s="28"/>
    </row>
    <row r="2" spans="1:13" ht="27" customHeight="1">
      <c r="A2" s="58" t="s">
        <v>121</v>
      </c>
      <c r="B2" s="58"/>
      <c r="C2" s="59"/>
      <c r="D2" s="59"/>
      <c r="E2" s="27"/>
      <c r="F2" s="28"/>
      <c r="G2" s="29"/>
      <c r="H2" s="30"/>
      <c r="I2" s="28"/>
      <c r="J2" s="31"/>
      <c r="L2" s="32"/>
      <c r="M2" s="28"/>
    </row>
    <row r="3" spans="1:13" ht="23.25" customHeight="1">
      <c r="B3" s="33"/>
      <c r="C3" s="27"/>
      <c r="D3" s="27"/>
      <c r="E3" s="27"/>
      <c r="F3" s="28"/>
      <c r="G3" s="29"/>
      <c r="H3" s="30"/>
      <c r="I3" s="28"/>
      <c r="J3" s="31"/>
      <c r="L3" s="32"/>
      <c r="M3" s="28"/>
    </row>
    <row r="4" spans="1:13" s="38" customFormat="1" ht="16.5" customHeight="1">
      <c r="A4" s="57" t="s">
        <v>122</v>
      </c>
      <c r="B4" s="62" t="s">
        <v>0</v>
      </c>
      <c r="C4" s="62" t="s">
        <v>1</v>
      </c>
      <c r="D4" s="62" t="s">
        <v>2</v>
      </c>
      <c r="E4" s="62" t="s">
        <v>3</v>
      </c>
      <c r="F4" s="34" t="s">
        <v>102</v>
      </c>
      <c r="G4" s="35" t="s">
        <v>102</v>
      </c>
      <c r="H4" s="36" t="s">
        <v>103</v>
      </c>
      <c r="I4" s="64" t="s">
        <v>5</v>
      </c>
      <c r="J4" s="60" t="s">
        <v>100</v>
      </c>
      <c r="K4" s="60" t="s">
        <v>92</v>
      </c>
      <c r="L4" s="37" t="s">
        <v>101</v>
      </c>
    </row>
    <row r="5" spans="1:13" ht="24" customHeight="1">
      <c r="A5" s="57"/>
      <c r="B5" s="63"/>
      <c r="C5" s="63"/>
      <c r="D5" s="63"/>
      <c r="E5" s="63"/>
      <c r="F5" s="39" t="s">
        <v>38</v>
      </c>
      <c r="G5" s="39" t="s">
        <v>38</v>
      </c>
      <c r="H5" s="40" t="s">
        <v>104</v>
      </c>
      <c r="I5" s="65"/>
      <c r="J5" s="61"/>
      <c r="K5" s="61"/>
      <c r="L5" s="41" t="s">
        <v>93</v>
      </c>
      <c r="M5" s="28"/>
    </row>
    <row r="6" spans="1:13" ht="16.5" customHeight="1">
      <c r="A6" s="42" t="str">
        <f>IF(B6="","",1)</f>
        <v/>
      </c>
      <c r="B6" s="50"/>
      <c r="C6" s="50"/>
      <c r="D6" s="50"/>
      <c r="E6" s="50"/>
      <c r="F6" s="51"/>
      <c r="G6" s="51"/>
      <c r="H6" s="52"/>
      <c r="I6" s="53"/>
      <c r="J6" s="54"/>
      <c r="K6" s="55"/>
      <c r="L6" s="56"/>
      <c r="M6" s="28"/>
    </row>
    <row r="7" spans="1:13" ht="16.5" customHeight="1">
      <c r="A7" s="42" t="str">
        <f>IF(B7="","",A6+1)</f>
        <v/>
      </c>
      <c r="B7" s="50"/>
      <c r="C7" s="50"/>
      <c r="D7" s="50"/>
      <c r="E7" s="50"/>
      <c r="F7" s="51"/>
      <c r="G7" s="51"/>
      <c r="H7" s="52"/>
      <c r="I7" s="53"/>
      <c r="J7" s="54"/>
      <c r="K7" s="55"/>
      <c r="L7" s="56"/>
      <c r="M7" s="28"/>
    </row>
    <row r="8" spans="1:13" ht="16.5" customHeight="1">
      <c r="A8" s="42" t="str">
        <f t="shared" ref="A8:A38" si="0">IF(B8="","",A7+1)</f>
        <v/>
      </c>
      <c r="B8" s="50"/>
      <c r="C8" s="50"/>
      <c r="D8" s="50"/>
      <c r="E8" s="50"/>
      <c r="F8" s="51"/>
      <c r="G8" s="51"/>
      <c r="H8" s="52"/>
      <c r="I8" s="53"/>
      <c r="J8" s="54"/>
      <c r="K8" s="55"/>
      <c r="L8" s="56"/>
      <c r="M8" s="28"/>
    </row>
    <row r="9" spans="1:13" ht="18" customHeight="1">
      <c r="A9" s="42" t="str">
        <f t="shared" si="0"/>
        <v/>
      </c>
      <c r="B9" s="50"/>
      <c r="C9" s="50"/>
      <c r="D9" s="50"/>
      <c r="E9" s="50"/>
      <c r="F9" s="51"/>
      <c r="G9" s="51"/>
      <c r="H9" s="52"/>
      <c r="I9" s="53"/>
      <c r="J9" s="54"/>
      <c r="K9" s="55"/>
      <c r="L9" s="56"/>
      <c r="M9" s="28"/>
    </row>
    <row r="10" spans="1:13" ht="18" customHeight="1">
      <c r="A10" s="42" t="str">
        <f t="shared" si="0"/>
        <v/>
      </c>
      <c r="B10" s="50"/>
      <c r="C10" s="50"/>
      <c r="D10" s="50"/>
      <c r="E10" s="50"/>
      <c r="F10" s="51"/>
      <c r="G10" s="51"/>
      <c r="H10" s="52"/>
      <c r="I10" s="53"/>
      <c r="J10" s="54"/>
      <c r="K10" s="55"/>
      <c r="L10" s="56"/>
      <c r="M10" s="28"/>
    </row>
    <row r="11" spans="1:13" ht="18" customHeight="1">
      <c r="A11" s="42"/>
      <c r="B11" s="50"/>
      <c r="C11" s="50"/>
      <c r="D11" s="50"/>
      <c r="E11" s="50"/>
      <c r="F11" s="51"/>
      <c r="G11" s="51"/>
      <c r="H11" s="52"/>
      <c r="I11" s="53"/>
      <c r="J11" s="54"/>
      <c r="K11" s="55"/>
      <c r="L11" s="56"/>
      <c r="M11" s="28"/>
    </row>
    <row r="12" spans="1:13" ht="18" customHeight="1">
      <c r="A12" s="42" t="str">
        <f t="shared" si="0"/>
        <v/>
      </c>
      <c r="B12" s="50"/>
      <c r="C12" s="50"/>
      <c r="D12" s="50"/>
      <c r="E12" s="50"/>
      <c r="F12" s="51"/>
      <c r="G12" s="51"/>
      <c r="H12" s="52"/>
      <c r="I12" s="53"/>
      <c r="J12" s="54"/>
      <c r="K12" s="55"/>
      <c r="L12" s="56"/>
      <c r="M12" s="28"/>
    </row>
    <row r="13" spans="1:13" ht="18" customHeight="1">
      <c r="A13" s="42" t="str">
        <f t="shared" si="0"/>
        <v/>
      </c>
      <c r="B13" s="50"/>
      <c r="C13" s="50"/>
      <c r="D13" s="50"/>
      <c r="E13" s="50"/>
      <c r="F13" s="51"/>
      <c r="G13" s="51"/>
      <c r="H13" s="52"/>
      <c r="I13" s="53"/>
      <c r="J13" s="54"/>
      <c r="K13" s="55"/>
      <c r="L13" s="56"/>
      <c r="M13" s="28"/>
    </row>
    <row r="14" spans="1:13" ht="18" customHeight="1">
      <c r="A14" s="42" t="str">
        <f t="shared" si="0"/>
        <v/>
      </c>
      <c r="B14" s="50"/>
      <c r="C14" s="50"/>
      <c r="D14" s="50"/>
      <c r="E14" s="50"/>
      <c r="F14" s="51"/>
      <c r="G14" s="51"/>
      <c r="H14" s="52"/>
      <c r="I14" s="53"/>
      <c r="J14" s="54"/>
      <c r="K14" s="55"/>
      <c r="L14" s="56"/>
      <c r="M14" s="28"/>
    </row>
    <row r="15" spans="1:13" ht="18" customHeight="1">
      <c r="A15" s="42" t="str">
        <f t="shared" si="0"/>
        <v/>
      </c>
      <c r="B15" s="50"/>
      <c r="C15" s="50"/>
      <c r="D15" s="50"/>
      <c r="E15" s="50"/>
      <c r="F15" s="51"/>
      <c r="G15" s="51"/>
      <c r="H15" s="52"/>
      <c r="I15" s="53"/>
      <c r="J15" s="54"/>
      <c r="K15" s="55"/>
      <c r="L15" s="56"/>
      <c r="M15" s="28"/>
    </row>
    <row r="16" spans="1:13" ht="18" customHeight="1">
      <c r="A16" s="42" t="str">
        <f t="shared" si="0"/>
        <v/>
      </c>
      <c r="B16" s="50"/>
      <c r="C16" s="50"/>
      <c r="D16" s="50"/>
      <c r="E16" s="50"/>
      <c r="F16" s="51"/>
      <c r="G16" s="51"/>
      <c r="H16" s="52"/>
      <c r="I16" s="53"/>
      <c r="J16" s="54"/>
      <c r="K16" s="55"/>
      <c r="L16" s="56"/>
      <c r="M16" s="28"/>
    </row>
    <row r="17" spans="1:13" ht="18" customHeight="1">
      <c r="A17" s="42" t="str">
        <f t="shared" si="0"/>
        <v/>
      </c>
      <c r="B17" s="50"/>
      <c r="C17" s="50"/>
      <c r="D17" s="50"/>
      <c r="E17" s="50"/>
      <c r="F17" s="51"/>
      <c r="G17" s="51"/>
      <c r="H17" s="52"/>
      <c r="I17" s="53"/>
      <c r="J17" s="54"/>
      <c r="K17" s="55"/>
      <c r="L17" s="56"/>
      <c r="M17" s="28"/>
    </row>
    <row r="18" spans="1:13" ht="18" customHeight="1">
      <c r="A18" s="42" t="str">
        <f t="shared" si="0"/>
        <v/>
      </c>
      <c r="B18" s="50"/>
      <c r="C18" s="50"/>
      <c r="D18" s="50"/>
      <c r="E18" s="50"/>
      <c r="F18" s="51"/>
      <c r="G18" s="51"/>
      <c r="H18" s="52"/>
      <c r="I18" s="53"/>
      <c r="J18" s="54"/>
      <c r="K18" s="55"/>
      <c r="L18" s="56"/>
      <c r="M18" s="28"/>
    </row>
    <row r="19" spans="1:13" ht="18" customHeight="1">
      <c r="A19" s="42" t="str">
        <f t="shared" si="0"/>
        <v/>
      </c>
      <c r="B19" s="50"/>
      <c r="C19" s="50"/>
      <c r="D19" s="50"/>
      <c r="E19" s="50"/>
      <c r="F19" s="51"/>
      <c r="G19" s="51"/>
      <c r="H19" s="52"/>
      <c r="I19" s="53"/>
      <c r="J19" s="54"/>
      <c r="K19" s="55"/>
      <c r="L19" s="56"/>
      <c r="M19" s="28"/>
    </row>
    <row r="20" spans="1:13" ht="18" customHeight="1">
      <c r="A20" s="42" t="str">
        <f t="shared" si="0"/>
        <v/>
      </c>
      <c r="B20" s="50"/>
      <c r="C20" s="50"/>
      <c r="D20" s="50"/>
      <c r="E20" s="50"/>
      <c r="F20" s="51"/>
      <c r="G20" s="51"/>
      <c r="H20" s="52"/>
      <c r="I20" s="53"/>
      <c r="J20" s="54"/>
      <c r="K20" s="55"/>
      <c r="L20" s="56"/>
      <c r="M20" s="28"/>
    </row>
    <row r="21" spans="1:13" ht="18" customHeight="1">
      <c r="A21" s="42" t="str">
        <f t="shared" si="0"/>
        <v/>
      </c>
      <c r="B21" s="50"/>
      <c r="C21" s="50"/>
      <c r="D21" s="50"/>
      <c r="E21" s="50"/>
      <c r="F21" s="51"/>
      <c r="G21" s="51"/>
      <c r="H21" s="52"/>
      <c r="I21" s="53"/>
      <c r="J21" s="54"/>
      <c r="K21" s="55"/>
      <c r="L21" s="56"/>
      <c r="M21" s="28"/>
    </row>
    <row r="22" spans="1:13" ht="18" customHeight="1">
      <c r="A22" s="42" t="str">
        <f t="shared" si="0"/>
        <v/>
      </c>
      <c r="B22" s="50"/>
      <c r="C22" s="50"/>
      <c r="D22" s="50"/>
      <c r="E22" s="50"/>
      <c r="F22" s="51"/>
      <c r="G22" s="51"/>
      <c r="H22" s="52"/>
      <c r="I22" s="53"/>
      <c r="J22" s="54"/>
      <c r="K22" s="55"/>
      <c r="L22" s="56"/>
      <c r="M22" s="28"/>
    </row>
    <row r="23" spans="1:13" ht="18" customHeight="1">
      <c r="A23" s="42" t="str">
        <f t="shared" si="0"/>
        <v/>
      </c>
      <c r="B23" s="50"/>
      <c r="C23" s="50"/>
      <c r="D23" s="50"/>
      <c r="E23" s="50"/>
      <c r="F23" s="51"/>
      <c r="G23" s="51"/>
      <c r="H23" s="52"/>
      <c r="I23" s="53"/>
      <c r="J23" s="54"/>
      <c r="K23" s="55"/>
      <c r="L23" s="56"/>
      <c r="M23" s="28"/>
    </row>
    <row r="24" spans="1:13" ht="18" customHeight="1">
      <c r="A24" s="42" t="str">
        <f t="shared" si="0"/>
        <v/>
      </c>
      <c r="B24" s="50"/>
      <c r="C24" s="50"/>
      <c r="D24" s="50"/>
      <c r="E24" s="50"/>
      <c r="F24" s="51"/>
      <c r="G24" s="51"/>
      <c r="H24" s="52"/>
      <c r="I24" s="53"/>
      <c r="J24" s="54"/>
      <c r="K24" s="55"/>
      <c r="L24" s="56"/>
      <c r="M24" s="28"/>
    </row>
    <row r="25" spans="1:13" ht="18" customHeight="1">
      <c r="A25" s="42" t="str">
        <f t="shared" si="0"/>
        <v/>
      </c>
      <c r="B25" s="50"/>
      <c r="C25" s="50"/>
      <c r="D25" s="50"/>
      <c r="E25" s="50"/>
      <c r="F25" s="51"/>
      <c r="G25" s="51"/>
      <c r="H25" s="52"/>
      <c r="I25" s="53"/>
      <c r="J25" s="54"/>
      <c r="K25" s="55"/>
      <c r="L25" s="56"/>
      <c r="M25" s="28"/>
    </row>
    <row r="26" spans="1:13" ht="18" customHeight="1">
      <c r="A26" s="42" t="str">
        <f t="shared" si="0"/>
        <v/>
      </c>
      <c r="B26" s="50"/>
      <c r="C26" s="50"/>
      <c r="D26" s="50"/>
      <c r="E26" s="50"/>
      <c r="F26" s="51"/>
      <c r="G26" s="51"/>
      <c r="H26" s="52"/>
      <c r="I26" s="53"/>
      <c r="J26" s="54"/>
      <c r="K26" s="55"/>
      <c r="L26" s="56"/>
      <c r="M26" s="28"/>
    </row>
    <row r="27" spans="1:13" ht="18" customHeight="1">
      <c r="A27" s="42" t="str">
        <f t="shared" si="0"/>
        <v/>
      </c>
      <c r="B27" s="50"/>
      <c r="C27" s="50"/>
      <c r="D27" s="50"/>
      <c r="E27" s="50"/>
      <c r="F27" s="51"/>
      <c r="G27" s="51"/>
      <c r="H27" s="52"/>
      <c r="I27" s="53"/>
      <c r="J27" s="54"/>
      <c r="K27" s="55"/>
      <c r="L27" s="56"/>
      <c r="M27" s="28"/>
    </row>
    <row r="28" spans="1:13" ht="18" customHeight="1">
      <c r="A28" s="42" t="str">
        <f t="shared" si="0"/>
        <v/>
      </c>
      <c r="B28" s="50"/>
      <c r="C28" s="50"/>
      <c r="D28" s="50"/>
      <c r="E28" s="50"/>
      <c r="F28" s="51"/>
      <c r="G28" s="51"/>
      <c r="H28" s="52"/>
      <c r="I28" s="53"/>
      <c r="J28" s="54"/>
      <c r="K28" s="55"/>
      <c r="L28" s="56"/>
      <c r="M28" s="28"/>
    </row>
    <row r="29" spans="1:13" ht="18" customHeight="1">
      <c r="A29" s="42" t="str">
        <f t="shared" si="0"/>
        <v/>
      </c>
      <c r="B29" s="50"/>
      <c r="C29" s="50"/>
      <c r="D29" s="50"/>
      <c r="E29" s="50"/>
      <c r="F29" s="51"/>
      <c r="G29" s="51"/>
      <c r="H29" s="52"/>
      <c r="I29" s="53"/>
      <c r="J29" s="54"/>
      <c r="K29" s="55"/>
      <c r="L29" s="56"/>
      <c r="M29" s="28"/>
    </row>
    <row r="30" spans="1:13" ht="18" customHeight="1">
      <c r="A30" s="42" t="str">
        <f t="shared" si="0"/>
        <v/>
      </c>
      <c r="B30" s="50"/>
      <c r="C30" s="50"/>
      <c r="D30" s="50"/>
      <c r="E30" s="50"/>
      <c r="F30" s="51"/>
      <c r="G30" s="51"/>
      <c r="H30" s="52"/>
      <c r="I30" s="53"/>
      <c r="J30" s="54"/>
      <c r="K30" s="55"/>
      <c r="L30" s="56"/>
      <c r="M30" s="28"/>
    </row>
    <row r="31" spans="1:13" ht="18" customHeight="1">
      <c r="A31" s="42" t="str">
        <f t="shared" si="0"/>
        <v/>
      </c>
      <c r="B31" s="50"/>
      <c r="C31" s="50"/>
      <c r="D31" s="50"/>
      <c r="E31" s="50"/>
      <c r="F31" s="51"/>
      <c r="G31" s="51"/>
      <c r="H31" s="52"/>
      <c r="I31" s="53"/>
      <c r="J31" s="54"/>
      <c r="K31" s="55"/>
      <c r="L31" s="56"/>
      <c r="M31" s="28"/>
    </row>
    <row r="32" spans="1:13" ht="18" customHeight="1">
      <c r="A32" s="42" t="str">
        <f t="shared" si="0"/>
        <v/>
      </c>
      <c r="B32" s="50"/>
      <c r="C32" s="50"/>
      <c r="D32" s="50"/>
      <c r="E32" s="50"/>
      <c r="F32" s="51"/>
      <c r="G32" s="51"/>
      <c r="H32" s="52"/>
      <c r="I32" s="53"/>
      <c r="J32" s="54"/>
      <c r="K32" s="55"/>
      <c r="L32" s="56"/>
      <c r="M32" s="28"/>
    </row>
    <row r="33" spans="1:13" ht="18" customHeight="1">
      <c r="A33" s="42" t="str">
        <f t="shared" si="0"/>
        <v/>
      </c>
      <c r="B33" s="50"/>
      <c r="C33" s="50"/>
      <c r="D33" s="50"/>
      <c r="E33" s="50"/>
      <c r="F33" s="51"/>
      <c r="G33" s="51"/>
      <c r="H33" s="52"/>
      <c r="I33" s="53"/>
      <c r="J33" s="54"/>
      <c r="K33" s="55"/>
      <c r="L33" s="56"/>
      <c r="M33" s="28"/>
    </row>
    <row r="34" spans="1:13" ht="18" customHeight="1">
      <c r="A34" s="42" t="str">
        <f t="shared" si="0"/>
        <v/>
      </c>
      <c r="B34" s="50"/>
      <c r="C34" s="50"/>
      <c r="D34" s="50"/>
      <c r="E34" s="50"/>
      <c r="F34" s="51"/>
      <c r="G34" s="51"/>
      <c r="H34" s="52"/>
      <c r="I34" s="53"/>
      <c r="J34" s="54"/>
      <c r="K34" s="55"/>
      <c r="L34" s="56"/>
      <c r="M34" s="28"/>
    </row>
    <row r="35" spans="1:13" ht="18" customHeight="1">
      <c r="A35" s="42" t="str">
        <f t="shared" si="0"/>
        <v/>
      </c>
      <c r="B35" s="50"/>
      <c r="C35" s="50"/>
      <c r="D35" s="50"/>
      <c r="E35" s="50"/>
      <c r="F35" s="51"/>
      <c r="G35" s="51"/>
      <c r="H35" s="52"/>
      <c r="I35" s="53"/>
      <c r="J35" s="54"/>
      <c r="K35" s="55"/>
      <c r="L35" s="56"/>
      <c r="M35" s="28"/>
    </row>
    <row r="36" spans="1:13" ht="18" customHeight="1">
      <c r="A36" s="42" t="str">
        <f t="shared" si="0"/>
        <v/>
      </c>
      <c r="B36" s="50"/>
      <c r="C36" s="50"/>
      <c r="D36" s="50"/>
      <c r="E36" s="50"/>
      <c r="F36" s="51"/>
      <c r="G36" s="51"/>
      <c r="H36" s="52"/>
      <c r="I36" s="53"/>
      <c r="J36" s="54"/>
      <c r="K36" s="55"/>
      <c r="L36" s="56"/>
      <c r="M36" s="28"/>
    </row>
    <row r="37" spans="1:13" ht="18" customHeight="1">
      <c r="A37" s="42" t="str">
        <f t="shared" si="0"/>
        <v/>
      </c>
      <c r="B37" s="50"/>
      <c r="C37" s="50"/>
      <c r="D37" s="50"/>
      <c r="E37" s="50"/>
      <c r="F37" s="51"/>
      <c r="G37" s="51"/>
      <c r="H37" s="52"/>
      <c r="I37" s="53"/>
      <c r="J37" s="54"/>
      <c r="K37" s="55"/>
      <c r="L37" s="56"/>
      <c r="M37" s="28"/>
    </row>
    <row r="38" spans="1:13" ht="18" customHeight="1">
      <c r="A38" s="42" t="str">
        <f t="shared" si="0"/>
        <v/>
      </c>
      <c r="B38" s="50"/>
      <c r="C38" s="50"/>
      <c r="D38" s="50"/>
      <c r="E38" s="50"/>
      <c r="F38" s="51"/>
      <c r="G38" s="51"/>
      <c r="H38" s="52"/>
      <c r="I38" s="53"/>
      <c r="J38" s="54"/>
      <c r="K38" s="55"/>
      <c r="L38" s="56"/>
      <c r="M38" s="28"/>
    </row>
    <row r="39" spans="1:13" ht="16.5" customHeight="1">
      <c r="B39" s="31"/>
    </row>
    <row r="40" spans="1:13" ht="14.25" hidden="1"/>
    <row r="41" spans="1:13" ht="14.25" hidden="1" customHeight="1">
      <c r="K41" s="31" t="s">
        <v>89</v>
      </c>
    </row>
    <row r="42" spans="1:13" ht="14.25" hidden="1" customHeight="1">
      <c r="K42" s="31">
        <f>COUNTIF(J6:J38,"午前の部10時～10時40分")</f>
        <v>0</v>
      </c>
    </row>
    <row r="43" spans="1:13" ht="14.25" hidden="1" customHeight="1">
      <c r="K43" s="31">
        <f>COUNTIF(J6:J38,"午後の部13時20分～14時")</f>
        <v>0</v>
      </c>
    </row>
    <row r="44" spans="1:13" ht="14.25" hidden="1"/>
    <row r="45" spans="1:13" ht="14.25" hidden="1" customHeight="1">
      <c r="K45" s="31" t="s">
        <v>96</v>
      </c>
    </row>
    <row r="46" spans="1:13" ht="14.25" hidden="1" customHeight="1">
      <c r="K46" s="31">
        <f>COUNTIF(K6:K38,"午前の部11時～12時")</f>
        <v>0</v>
      </c>
    </row>
    <row r="47" spans="1:13" ht="14.25" hidden="1" customHeight="1">
      <c r="K47" s="31">
        <f>COUNTIF(K6:K38,"午後の部14時30分～15時30分")</f>
        <v>0</v>
      </c>
    </row>
    <row r="48" spans="1:13" ht="14.25" hidden="1"/>
    <row r="49" spans="4:13" ht="14.25" hidden="1">
      <c r="K49" s="31" t="s">
        <v>97</v>
      </c>
      <c r="L49" s="31" t="s">
        <v>98</v>
      </c>
      <c r="M49" s="32" t="s">
        <v>99</v>
      </c>
    </row>
    <row r="50" spans="4:13" ht="14.25" hidden="1">
      <c r="K50" s="31">
        <f>COUNTIF($L$6:$L$38,"Ｓ")</f>
        <v>0</v>
      </c>
      <c r="L50" s="31">
        <f>COUNTIF($L$6:$L$38,"Ｍ")</f>
        <v>0</v>
      </c>
      <c r="M50" s="32">
        <f>COUNTIF($L$6:$L$38,"Ｌ")</f>
        <v>0</v>
      </c>
    </row>
    <row r="51" spans="4:13" ht="14.25" hidden="1">
      <c r="K51" s="31" t="e">
        <f>COUNTIF(#REF!,"Ｓ")</f>
        <v>#REF!</v>
      </c>
      <c r="L51" s="31" t="e">
        <f>COUNTIF(#REF!,"Ｍ")</f>
        <v>#REF!</v>
      </c>
      <c r="M51" s="32" t="e">
        <f>COUNTIF(#REF!,"Ｌ")</f>
        <v>#REF!</v>
      </c>
    </row>
    <row r="52" spans="4:13" ht="14.25" hidden="1"/>
    <row r="53" spans="4:13" ht="14.25" hidden="1"/>
    <row r="54" spans="4:13" ht="14.25" hidden="1"/>
    <row r="55" spans="4:13" ht="14.25" hidden="1"/>
    <row r="56" spans="4:13" ht="14.25" hidden="1"/>
    <row r="57" spans="4:13" ht="14.25" hidden="1"/>
    <row r="58" spans="4:13" ht="14.25" hidden="1"/>
    <row r="59" spans="4:13" ht="14.25" hidden="1"/>
    <row r="60" spans="4:13" ht="14.25" hidden="1">
      <c r="D60" s="44"/>
      <c r="E60" s="45"/>
      <c r="F60" s="46"/>
    </row>
    <row r="61" spans="4:13" ht="14.25" hidden="1"/>
    <row r="62" spans="4:13" ht="14.25" hidden="1"/>
    <row r="63" spans="4:13" ht="14.25" hidden="1"/>
    <row r="64" spans="4:13" ht="14.25" hidden="1"/>
    <row r="65" ht="14.25" hidden="1"/>
    <row r="66" ht="14.25" hidden="1"/>
    <row r="67" ht="14.25" hidden="1"/>
    <row r="68" ht="14.25" hidden="1"/>
  </sheetData>
  <sheetProtection selectLockedCells="1"/>
  <mergeCells count="12">
    <mergeCell ref="K4:K5"/>
    <mergeCell ref="B4:B5"/>
    <mergeCell ref="C4:C5"/>
    <mergeCell ref="D4:D5"/>
    <mergeCell ref="E4:E5"/>
    <mergeCell ref="I4:I5"/>
    <mergeCell ref="J4:J5"/>
    <mergeCell ref="A4:A5"/>
    <mergeCell ref="A1:B1"/>
    <mergeCell ref="A2:B2"/>
    <mergeCell ref="C1:D1"/>
    <mergeCell ref="C2:D2"/>
  </mergeCells>
  <phoneticPr fontId="3"/>
  <conditionalFormatting sqref="F6:G38">
    <cfRule type="expression" dxfId="0" priority="7" stopIfTrue="1">
      <formula>#REF!=1</formula>
    </cfRule>
  </conditionalFormatting>
  <dataValidations xWindow="513" yWindow="251" count="11">
    <dataValidation imeMode="on" allowBlank="1" showInputMessage="1" showErrorMessage="1" promptTitle="名" prompt="選手の名を入力して下さい。" sqref="C6:C38"/>
    <dataValidation allowBlank="1" showInputMessage="1" showErrorMessage="1" promptTitle="暦年齢" prompt="暦年齢を入力してください。" sqref="I6:I38"/>
    <dataValidation imeMode="on" allowBlank="1" showInputMessage="1" showErrorMessage="1" promptTitle="姓" prompt="選手の姓を入力して下さい。" sqref="B6:B38"/>
    <dataValidation imeMode="halfKatakana" allowBlank="1" showInputMessage="1" showErrorMessage="1" promptTitle="選手姓カナ" prompt="選手の姓のフリカナを入力して下さい。_x000a_（半角カタカナ）" sqref="D6:D38"/>
    <dataValidation imeMode="halfKatakana" allowBlank="1" showInputMessage="1" showErrorMessage="1" promptTitle="選手名カナ" prompt="選手の名のフリカナを入力して下さい。_x000a_（半角カタカナ）" sqref="E6:E38"/>
    <dataValidation type="list" allowBlank="1" showInputMessage="1" showErrorMessage="1" promptTitle="性別選択" prompt="性別を選択してください。" sqref="H6:H38">
      <formula1>"男,女"</formula1>
    </dataValidation>
    <dataValidation type="list" allowBlank="1" showInputMessage="1" showErrorMessage="1" promptTitle="泳法ワンポイントレッスン" prompt="希望時間を選択してください。" sqref="J7:J38">
      <formula1>"10：00,13：20"</formula1>
    </dataValidation>
    <dataValidation type="list" allowBlank="1" showInputMessage="1" showErrorMessage="1" promptTitle="ミズノイベント講座" prompt="希望時間を選択してください。" sqref="K7:K38">
      <formula1>"午前,午後"</formula1>
    </dataValidation>
    <dataValidation type="list" allowBlank="1" showInputMessage="1" showErrorMessage="1" promptTitle="水着サイズ" prompt="ミズノイベントを希望の方は水着サイズを選択してください。" sqref="L6:L38">
      <formula1>"Ｓ,Ｍ,Ｌ,ＸＬ"</formula1>
    </dataValidation>
    <dataValidation type="list" allowBlank="1" showInputMessage="1" showErrorMessage="1" promptTitle="ミズノイベント講座" prompt="希望時間を選択してください。" sqref="K6">
      <formula1>"11：00～,14：30～"</formula1>
    </dataValidation>
    <dataValidation type="list" allowBlank="1" showInputMessage="1" showErrorMessage="1" promptTitle="泳法ワンポイントレッスン" prompt="希望時間を選択してください。" sqref="J6">
      <formula1>"10：00～,13：20～"</formula1>
    </dataValidation>
  </dataValidations>
  <printOptions horizontalCentered="1"/>
  <pageMargins left="0.23622047244094491" right="3.937007874015748E-2" top="0.6692913385826772" bottom="0.15748031496062992" header="0.31496062992125984" footer="0.31496062992125984"/>
  <pageSetup paperSize="9" scale="75" fitToHeight="2" orientation="landscape" blackAndWhite="1" horizontalDpi="4294967292" verticalDpi="300" r:id="rId1"/>
  <headerFooter alignWithMargins="0">
    <oddHeader>&amp;C&amp;"ＭＳ Ｐゴシック,太字"&amp;14&amp;UFIAマスターズスイミングフェスティバル２０１９体験型イベント申込表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513" yWindow="251" count="1">
        <x14:dataValidation type="list" allowBlank="1" showInputMessage="1" showErrorMessage="1" promptTitle="種目選択" prompt="出場種目を選択して下さい。">
          <x14:formula1>
            <xm:f>Sheet1!$A$1:$A$16</xm:f>
          </x14:formula1>
          <xm:sqref>F6:G38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:J36"/>
  <sheetViews>
    <sheetView topLeftCell="A22" workbookViewId="0">
      <selection activeCell="D30" sqref="D30"/>
    </sheetView>
  </sheetViews>
  <sheetFormatPr defaultRowHeight="13.5"/>
  <cols>
    <col min="1" max="16384" width="9.140625" style="21"/>
  </cols>
  <sheetData>
    <row r="29" spans="1:10" ht="27" customHeight="1">
      <c r="A29" s="3"/>
      <c r="B29" s="3"/>
      <c r="C29" s="3"/>
      <c r="D29" s="3"/>
      <c r="E29" s="3"/>
      <c r="F29" s="20"/>
      <c r="G29" s="20"/>
      <c r="H29" s="3"/>
      <c r="I29" s="3"/>
      <c r="J29" s="3"/>
    </row>
    <row r="30" spans="1:10" ht="40.5" customHeight="1">
      <c r="A30" s="3"/>
      <c r="B30" s="4" t="s">
        <v>78</v>
      </c>
      <c r="C30" s="4"/>
      <c r="D30" s="4"/>
      <c r="E30" s="4"/>
      <c r="F30" s="4"/>
      <c r="G30" s="4"/>
      <c r="H30" s="4"/>
      <c r="I30" s="3"/>
      <c r="J30" s="3"/>
    </row>
    <row r="31" spans="1:10" ht="40.5" customHeight="1">
      <c r="A31" s="3"/>
      <c r="B31" s="5" t="s">
        <v>79</v>
      </c>
      <c r="C31" s="5"/>
      <c r="D31" s="5"/>
      <c r="E31" s="5"/>
      <c r="F31" s="5"/>
      <c r="G31" s="5"/>
      <c r="H31" s="5"/>
      <c r="I31" s="3"/>
      <c r="J31" s="3"/>
    </row>
    <row r="32" spans="1:10" ht="40.5" customHeight="1">
      <c r="A32" s="3"/>
      <c r="B32" s="5" t="s">
        <v>80</v>
      </c>
      <c r="C32" s="5"/>
      <c r="D32" s="5"/>
      <c r="E32" s="5"/>
      <c r="F32" s="5"/>
      <c r="G32" s="5"/>
      <c r="H32" s="5"/>
      <c r="I32" s="3"/>
      <c r="J32" s="3"/>
    </row>
    <row r="33" spans="1:10" ht="17.25" customHeight="1">
      <c r="A33" s="3"/>
      <c r="B33" s="22" t="s">
        <v>81</v>
      </c>
      <c r="C33" s="23"/>
      <c r="D33" s="23"/>
      <c r="E33" s="23"/>
      <c r="F33" s="23"/>
      <c r="G33" s="23"/>
      <c r="H33" s="23"/>
      <c r="I33" s="3"/>
      <c r="J33" s="3"/>
    </row>
    <row r="34" spans="1:10" ht="40.5" customHeight="1">
      <c r="B34" s="4" t="s">
        <v>82</v>
      </c>
      <c r="C34" s="4"/>
      <c r="D34" s="4"/>
      <c r="E34" s="4"/>
      <c r="F34" s="4" t="s">
        <v>83</v>
      </c>
      <c r="G34" s="3"/>
      <c r="H34" s="3"/>
    </row>
    <row r="35" spans="1:10">
      <c r="B35" s="24" t="s">
        <v>85</v>
      </c>
    </row>
    <row r="36" spans="1:10">
      <c r="B36" s="24"/>
    </row>
  </sheetData>
  <phoneticPr fontId="3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"/>
  <sheetViews>
    <sheetView workbookViewId="0">
      <selection activeCell="B3" sqref="B3"/>
    </sheetView>
  </sheetViews>
  <sheetFormatPr defaultRowHeight="12"/>
  <cols>
    <col min="1" max="1" width="54.7109375" bestFit="1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>
      <c r="A1" t="s">
        <v>71</v>
      </c>
      <c r="B1" t="s">
        <v>72</v>
      </c>
      <c r="C1" t="s">
        <v>73</v>
      </c>
    </row>
    <row r="2" spans="1:3">
      <c r="A2" t="e">
        <f>#REF!</f>
        <v>#REF!</v>
      </c>
      <c r="B2" s="7">
        <v>42952</v>
      </c>
      <c r="C2" t="s">
        <v>91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J3"/>
  <sheetViews>
    <sheetView topLeftCell="AS1" zoomScaleNormal="100" workbookViewId="0">
      <selection activeCell="B3" sqref="B3"/>
    </sheetView>
  </sheetViews>
  <sheetFormatPr defaultRowHeight="12"/>
  <cols>
    <col min="2" max="2" width="7.85546875" customWidth="1"/>
    <col min="3" max="3" width="14.7109375" customWidth="1"/>
    <col min="4" max="4" width="41.7109375" customWidth="1"/>
    <col min="5" max="5" width="15.7109375" customWidth="1"/>
    <col min="6" max="6" width="12.140625" customWidth="1"/>
    <col min="7" max="8" width="13.7109375" customWidth="1"/>
    <col min="9" max="9" width="10.140625" customWidth="1"/>
    <col min="10" max="11" width="51" customWidth="1"/>
    <col min="12" max="13" width="13.140625" customWidth="1"/>
    <col min="14" max="14" width="32.42578125" customWidth="1"/>
    <col min="15" max="16" width="20.85546875" customWidth="1"/>
    <col min="17" max="20" width="9.7109375" customWidth="1"/>
    <col min="21" max="21" width="14.140625" bestFit="1" customWidth="1"/>
    <col min="22" max="23" width="20.85546875" customWidth="1"/>
    <col min="24" max="27" width="9.7109375" customWidth="1"/>
    <col min="28" max="28" width="14.140625" bestFit="1" customWidth="1"/>
    <col min="29" max="29" width="21.42578125" customWidth="1"/>
    <col min="30" max="30" width="20.85546875" customWidth="1"/>
    <col min="31" max="34" width="9.7109375" customWidth="1"/>
    <col min="35" max="35" width="14.140625" bestFit="1" customWidth="1"/>
  </cols>
  <sheetData>
    <row r="1" spans="1:62">
      <c r="AJ1" t="s">
        <v>25</v>
      </c>
      <c r="AM1" t="s">
        <v>28</v>
      </c>
      <c r="AP1" t="s">
        <v>27</v>
      </c>
      <c r="BE1" s="66" t="s">
        <v>94</v>
      </c>
      <c r="BF1" s="66"/>
      <c r="BG1" s="66"/>
      <c r="BH1" t="s">
        <v>95</v>
      </c>
    </row>
    <row r="2" spans="1:62">
      <c r="A2" t="s">
        <v>37</v>
      </c>
      <c r="B2" t="s">
        <v>14</v>
      </c>
      <c r="C2" t="s">
        <v>15</v>
      </c>
      <c r="D2" t="s">
        <v>4</v>
      </c>
      <c r="E2" t="s">
        <v>19</v>
      </c>
      <c r="F2" t="s">
        <v>16</v>
      </c>
      <c r="G2" t="s">
        <v>17</v>
      </c>
      <c r="H2" t="s">
        <v>76</v>
      </c>
      <c r="I2" t="s">
        <v>18</v>
      </c>
      <c r="J2" t="s">
        <v>20</v>
      </c>
      <c r="K2" t="s">
        <v>21</v>
      </c>
      <c r="L2" t="s">
        <v>22</v>
      </c>
      <c r="M2" t="s">
        <v>23</v>
      </c>
      <c r="N2" t="s">
        <v>24</v>
      </c>
      <c r="O2" t="s">
        <v>39</v>
      </c>
      <c r="P2" t="s">
        <v>6</v>
      </c>
      <c r="Q2" t="s">
        <v>40</v>
      </c>
      <c r="R2" t="s">
        <v>41</v>
      </c>
      <c r="S2" t="s">
        <v>42</v>
      </c>
      <c r="T2" t="s">
        <v>75</v>
      </c>
      <c r="U2" t="s">
        <v>86</v>
      </c>
      <c r="V2" t="s">
        <v>39</v>
      </c>
      <c r="W2" t="s">
        <v>6</v>
      </c>
      <c r="X2" t="s">
        <v>40</v>
      </c>
      <c r="Y2" t="s">
        <v>41</v>
      </c>
      <c r="Z2" t="s">
        <v>42</v>
      </c>
      <c r="AA2" t="s">
        <v>75</v>
      </c>
      <c r="AB2" t="s">
        <v>86</v>
      </c>
      <c r="AC2" t="s">
        <v>84</v>
      </c>
      <c r="AD2" t="s">
        <v>6</v>
      </c>
      <c r="AE2" t="s">
        <v>40</v>
      </c>
      <c r="AF2" t="s">
        <v>41</v>
      </c>
      <c r="AG2" t="s">
        <v>42</v>
      </c>
      <c r="AH2" t="s">
        <v>75</v>
      </c>
      <c r="AI2" t="s">
        <v>86</v>
      </c>
      <c r="AJ2" t="s">
        <v>7</v>
      </c>
      <c r="AK2" t="s">
        <v>8</v>
      </c>
      <c r="AL2" t="s">
        <v>26</v>
      </c>
      <c r="AM2" t="s">
        <v>7</v>
      </c>
      <c r="AN2" t="s">
        <v>8</v>
      </c>
      <c r="AO2" t="s">
        <v>26</v>
      </c>
      <c r="AP2" t="s">
        <v>29</v>
      </c>
      <c r="AQ2" t="s">
        <v>30</v>
      </c>
      <c r="AR2" t="s">
        <v>31</v>
      </c>
      <c r="AS2" t="s">
        <v>32</v>
      </c>
      <c r="AT2" t="s">
        <v>33</v>
      </c>
      <c r="AU2" t="s">
        <v>34</v>
      </c>
      <c r="AV2" t="s">
        <v>9</v>
      </c>
      <c r="AW2" t="s">
        <v>10</v>
      </c>
      <c r="AX2" t="s">
        <v>35</v>
      </c>
      <c r="AY2" t="s">
        <v>36</v>
      </c>
      <c r="AZ2" t="s">
        <v>11</v>
      </c>
      <c r="BA2" t="s">
        <v>12</v>
      </c>
      <c r="BB2" t="s">
        <v>13</v>
      </c>
      <c r="BC2" t="s">
        <v>74</v>
      </c>
      <c r="BD2" t="s">
        <v>77</v>
      </c>
      <c r="BE2" t="s">
        <v>87</v>
      </c>
      <c r="BF2" t="s">
        <v>88</v>
      </c>
      <c r="BG2" t="s">
        <v>90</v>
      </c>
      <c r="BH2" t="s">
        <v>87</v>
      </c>
      <c r="BI2" t="s">
        <v>88</v>
      </c>
      <c r="BJ2" t="s">
        <v>9</v>
      </c>
    </row>
    <row r="3" spans="1:62">
      <c r="B3" s="1" t="e">
        <f>#REF!</f>
        <v>#REF!</v>
      </c>
      <c r="C3" s="2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IF(#REF!="","",#REF!)</f>
        <v>#REF!</v>
      </c>
      <c r="I3" t="e">
        <f>#REF!</f>
        <v>#REF!</v>
      </c>
      <c r="J3" t="e">
        <f>#REF!</f>
        <v>#REF!</v>
      </c>
      <c r="K3" t="e">
        <f>IF(#REF!="","",#REF!)</f>
        <v>#REF!</v>
      </c>
      <c r="L3" t="e">
        <f>#REF!</f>
        <v>#REF!</v>
      </c>
      <c r="M3" t="e">
        <f>IF(#REF!="","",#REF!)</f>
        <v>#REF!</v>
      </c>
      <c r="N3" t="e">
        <f>IF(#REF!="","",#REF!)</f>
        <v>#REF!</v>
      </c>
      <c r="O3" t="e">
        <f>IF(#REF!="","",#REF!)</f>
        <v>#REF!</v>
      </c>
      <c r="P3" t="e">
        <f>IF(#REF!="","",#REF!)</f>
        <v>#REF!</v>
      </c>
      <c r="Q3" t="e">
        <f>IF(#REF!="","",#REF!)</f>
        <v>#REF!</v>
      </c>
      <c r="R3" t="e">
        <f>IF(#REF!="","",#REF!)</f>
        <v>#REF!</v>
      </c>
      <c r="S3" t="e">
        <f>IF(#REF!="","",#REF!)</f>
        <v>#REF!</v>
      </c>
      <c r="T3" t="e">
        <f>IF(#REF!="","",#REF!)</f>
        <v>#REF!</v>
      </c>
      <c r="U3" t="e">
        <f>IF(#REF!="","",#REF!)</f>
        <v>#REF!</v>
      </c>
      <c r="V3" t="e">
        <f>IF(#REF!="","",#REF!)</f>
        <v>#REF!</v>
      </c>
      <c r="W3" t="e">
        <f>IF(#REF!="","",#REF!)</f>
        <v>#REF!</v>
      </c>
      <c r="X3" t="e">
        <f>IF(#REF!="","",#REF!)</f>
        <v>#REF!</v>
      </c>
      <c r="Y3" t="e">
        <f>IF(#REF!="","",#REF!)</f>
        <v>#REF!</v>
      </c>
      <c r="Z3" t="e">
        <f>IF(#REF!="","",#REF!)</f>
        <v>#REF!</v>
      </c>
      <c r="AA3" t="e">
        <f>IF(#REF!="","",#REF!)</f>
        <v>#REF!</v>
      </c>
      <c r="AB3" t="e">
        <f>IF(#REF!="","",#REF!)</f>
        <v>#REF!</v>
      </c>
      <c r="AC3" t="e">
        <f>IF(#REF!="","",#REF!)</f>
        <v>#REF!</v>
      </c>
      <c r="AD3" t="e">
        <f>IF(#REF!="","",#REF!)</f>
        <v>#REF!</v>
      </c>
      <c r="AE3" t="e">
        <f>IF(#REF!="","",#REF!)</f>
        <v>#REF!</v>
      </c>
      <c r="AF3" t="e">
        <f>IF(#REF!="","",#REF!)</f>
        <v>#REF!</v>
      </c>
      <c r="AG3" t="e">
        <f>IF(#REF!="","",#REF!)</f>
        <v>#REF!</v>
      </c>
      <c r="AH3" t="e">
        <f>IF(#REF!="","",#REF!)</f>
        <v>#REF!</v>
      </c>
      <c r="AI3" t="e">
        <f>IF(#REF!="","",#REF!)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SUM(AP3:AU3)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s="6" t="e">
        <f>#REF!</f>
        <v>#REF!</v>
      </c>
      <c r="BA3" t="e">
        <f>#REF!</f>
        <v>#REF!</v>
      </c>
      <c r="BB3" t="e">
        <f>#REF!</f>
        <v>#REF!</v>
      </c>
      <c r="BC3" t="e">
        <f>IF(#REF!="","","・競技役員")&amp;IF(#REF!="　　　　","","・リレー重複")</f>
        <v>#REF!</v>
      </c>
      <c r="BD3" t="e">
        <f>#REF!</f>
        <v>#REF!</v>
      </c>
      <c r="BE3" t="e">
        <f>イベント申込表!#REF!</f>
        <v>#REF!</v>
      </c>
      <c r="BF3" t="e">
        <f>イベント申込表!#REF!</f>
        <v>#REF!</v>
      </c>
      <c r="BG3" t="e">
        <f>イベント申込表!#REF!</f>
        <v>#REF!</v>
      </c>
      <c r="BH3" t="e">
        <f>イベント申込表!#REF!</f>
        <v>#REF!</v>
      </c>
      <c r="BI3" t="e">
        <f>イベント申込表!#REF!</f>
        <v>#REF!</v>
      </c>
      <c r="BJ3" t="e">
        <f>イベント申込表!#REF!</f>
        <v>#REF!</v>
      </c>
    </row>
  </sheetData>
  <mergeCells count="1">
    <mergeCell ref="BE1:BG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"/>
  <sheetViews>
    <sheetView workbookViewId="0">
      <selection activeCell="B3" sqref="B3"/>
    </sheetView>
  </sheetViews>
  <sheetFormatPr defaultRowHeight="12"/>
  <cols>
    <col min="2" max="2" width="26.5703125" customWidth="1"/>
    <col min="3" max="3" width="11.85546875" customWidth="1"/>
    <col min="4" max="5" width="15.5703125" customWidth="1"/>
  </cols>
  <sheetData>
    <row r="1" spans="1:5">
      <c r="A1" t="s">
        <v>43</v>
      </c>
      <c r="B1" t="s">
        <v>44</v>
      </c>
      <c r="C1" t="s">
        <v>45</v>
      </c>
      <c r="D1" t="s">
        <v>46</v>
      </c>
      <c r="E1" t="s">
        <v>47</v>
      </c>
    </row>
    <row r="2" spans="1:5">
      <c r="A2" s="1" t="e">
        <f>団体!B3</f>
        <v>#REF!</v>
      </c>
      <c r="B2" t="e">
        <f>#REF!</f>
        <v>#REF!</v>
      </c>
      <c r="C2" s="2" t="e">
        <f>#REF!</f>
        <v>#REF!</v>
      </c>
      <c r="D2" t="e">
        <f>#REF!</f>
        <v>#REF!</v>
      </c>
      <c r="E2" t="e">
        <f>D2</f>
        <v>#REF!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83"/>
  <sheetViews>
    <sheetView zoomScaleNormal="100" workbookViewId="0">
      <selection activeCell="B3" sqref="B3"/>
    </sheetView>
  </sheetViews>
  <sheetFormatPr defaultRowHeight="12"/>
  <cols>
    <col min="1" max="1" width="7.28515625" customWidth="1"/>
    <col min="2" max="2" width="4.85546875" customWidth="1"/>
    <col min="3" max="3" width="14" customWidth="1"/>
    <col min="4" max="4" width="5" customWidth="1"/>
    <col min="5" max="5" width="7.7109375" customWidth="1"/>
    <col min="6" max="6" width="12.85546875" customWidth="1"/>
  </cols>
  <sheetData>
    <row r="1" spans="1:7" s="8" customFormat="1">
      <c r="A1" s="8" t="s">
        <v>48</v>
      </c>
      <c r="B1" s="8" t="s">
        <v>49</v>
      </c>
      <c r="C1" s="8" t="s">
        <v>52</v>
      </c>
      <c r="D1" s="8" t="s">
        <v>5</v>
      </c>
      <c r="E1" s="8" t="s">
        <v>50</v>
      </c>
      <c r="F1" s="8" t="s">
        <v>51</v>
      </c>
      <c r="G1" s="8" t="s">
        <v>53</v>
      </c>
    </row>
    <row r="2" spans="1:7">
      <c r="A2" t="str">
        <f>IF(イベント申込表!B6="","",イベント申込表!#REF!)</f>
        <v/>
      </c>
      <c r="B2">
        <v>0</v>
      </c>
      <c r="C2" s="13" t="str">
        <f>TRIM(イベント申込表!B6)&amp;"　"&amp;TRIM(イベント申込表!C6)</f>
        <v>　</v>
      </c>
      <c r="D2" s="13" t="e">
        <f>イベント申込表!#REF!</f>
        <v>#REF!</v>
      </c>
      <c r="E2" s="13" t="e">
        <f>イベント申込表!#REF!</f>
        <v>#REF!</v>
      </c>
      <c r="F2" s="25" t="e">
        <f>IF(イベント申込表!#REF!="","",イベント申込表!#REF!)</f>
        <v>#REF!</v>
      </c>
      <c r="G2" s="15" t="e">
        <f>#REF!</f>
        <v>#REF!</v>
      </c>
    </row>
    <row r="3" spans="1:7">
      <c r="A3" t="str">
        <f>IF(イベント申込表!B7="","",イベント申込表!#REF!)</f>
        <v/>
      </c>
      <c r="B3">
        <v>0</v>
      </c>
      <c r="C3" s="13" t="str">
        <f>TRIM(イベント申込表!B7)&amp;"　"&amp;TRIM(イベント申込表!C7)</f>
        <v>　</v>
      </c>
      <c r="D3" s="13" t="e">
        <f>イベント申込表!#REF!</f>
        <v>#REF!</v>
      </c>
      <c r="E3" s="13" t="e">
        <f>イベント申込表!#REF!</f>
        <v>#REF!</v>
      </c>
      <c r="F3" s="25" t="e">
        <f>IF(イベント申込表!#REF!="","",イベント申込表!#REF!)</f>
        <v>#REF!</v>
      </c>
      <c r="G3" s="15" t="e">
        <f>#REF!</f>
        <v>#REF!</v>
      </c>
    </row>
    <row r="4" spans="1:7">
      <c r="A4" t="str">
        <f>IF(イベント申込表!B8="","",イベント申込表!#REF!)</f>
        <v/>
      </c>
      <c r="B4">
        <v>0</v>
      </c>
      <c r="C4" s="13" t="str">
        <f>TRIM(イベント申込表!B8)&amp;"　"&amp;TRIM(イベント申込表!C8)</f>
        <v>　</v>
      </c>
      <c r="D4" s="13" t="e">
        <f>イベント申込表!#REF!</f>
        <v>#REF!</v>
      </c>
      <c r="E4" s="13" t="e">
        <f>イベント申込表!#REF!</f>
        <v>#REF!</v>
      </c>
      <c r="F4" s="25" t="e">
        <f>IF(イベント申込表!#REF!="","",イベント申込表!#REF!)</f>
        <v>#REF!</v>
      </c>
      <c r="G4" s="15" t="e">
        <f>#REF!</f>
        <v>#REF!</v>
      </c>
    </row>
    <row r="5" spans="1:7">
      <c r="A5" t="str">
        <f>IF(イベント申込表!B9="","",イベント申込表!#REF!)</f>
        <v/>
      </c>
      <c r="B5">
        <v>0</v>
      </c>
      <c r="C5" s="13" t="str">
        <f>TRIM(イベント申込表!B9)&amp;"　"&amp;TRIM(イベント申込表!C9)</f>
        <v>　</v>
      </c>
      <c r="D5" s="13" t="e">
        <f>イベント申込表!#REF!</f>
        <v>#REF!</v>
      </c>
      <c r="E5" s="13" t="e">
        <f>イベント申込表!#REF!</f>
        <v>#REF!</v>
      </c>
      <c r="F5" s="25" t="e">
        <f>IF(イベント申込表!#REF!="","",イベント申込表!#REF!)</f>
        <v>#REF!</v>
      </c>
      <c r="G5" s="15" t="e">
        <f>#REF!</f>
        <v>#REF!</v>
      </c>
    </row>
    <row r="6" spans="1:7">
      <c r="A6" t="str">
        <f>IF(イベント申込表!B10="","",イベント申込表!#REF!)</f>
        <v/>
      </c>
      <c r="B6">
        <v>0</v>
      </c>
      <c r="C6" s="13" t="str">
        <f>TRIM(イベント申込表!B10)&amp;"　"&amp;TRIM(イベント申込表!C10)</f>
        <v>　</v>
      </c>
      <c r="D6" s="13" t="e">
        <f>イベント申込表!#REF!</f>
        <v>#REF!</v>
      </c>
      <c r="E6" s="13" t="e">
        <f>イベント申込表!#REF!</f>
        <v>#REF!</v>
      </c>
      <c r="F6" s="25" t="e">
        <f>IF(イベント申込表!#REF!="","",イベント申込表!#REF!)</f>
        <v>#REF!</v>
      </c>
      <c r="G6" s="15" t="e">
        <f>#REF!</f>
        <v>#REF!</v>
      </c>
    </row>
    <row r="7" spans="1:7">
      <c r="A7" t="str">
        <f>IF(イベント申込表!B11="","",イベント申込表!#REF!)</f>
        <v/>
      </c>
      <c r="B7">
        <v>0</v>
      </c>
      <c r="C7" s="13" t="str">
        <f>TRIM(イベント申込表!B11)&amp;"　"&amp;TRIM(イベント申込表!C11)</f>
        <v>　</v>
      </c>
      <c r="D7" s="13" t="e">
        <f>イベント申込表!#REF!</f>
        <v>#REF!</v>
      </c>
      <c r="E7" s="13" t="e">
        <f>イベント申込表!#REF!</f>
        <v>#REF!</v>
      </c>
      <c r="F7" s="25" t="e">
        <f>IF(イベント申込表!#REF!="","",イベント申込表!#REF!)</f>
        <v>#REF!</v>
      </c>
      <c r="G7" s="15" t="e">
        <f>#REF!</f>
        <v>#REF!</v>
      </c>
    </row>
    <row r="8" spans="1:7">
      <c r="A8" t="str">
        <f>IF(イベント申込表!B12="","",イベント申込表!#REF!)</f>
        <v/>
      </c>
      <c r="B8">
        <v>0</v>
      </c>
      <c r="C8" s="13" t="str">
        <f>TRIM(イベント申込表!B12)&amp;"　"&amp;TRIM(イベント申込表!C12)</f>
        <v>　</v>
      </c>
      <c r="D8" s="13" t="e">
        <f>イベント申込表!#REF!</f>
        <v>#REF!</v>
      </c>
      <c r="E8" s="13" t="e">
        <f>イベント申込表!#REF!</f>
        <v>#REF!</v>
      </c>
      <c r="F8" s="25" t="e">
        <f>IF(イベント申込表!#REF!="","",イベント申込表!#REF!)</f>
        <v>#REF!</v>
      </c>
      <c r="G8" s="15" t="e">
        <f>#REF!</f>
        <v>#REF!</v>
      </c>
    </row>
    <row r="9" spans="1:7">
      <c r="A9" t="str">
        <f>IF(イベント申込表!B13="","",イベント申込表!#REF!)</f>
        <v/>
      </c>
      <c r="B9">
        <v>0</v>
      </c>
      <c r="C9" s="13" t="str">
        <f>TRIM(イベント申込表!B13)&amp;"　"&amp;TRIM(イベント申込表!C13)</f>
        <v>　</v>
      </c>
      <c r="D9" s="13" t="e">
        <f>イベント申込表!#REF!</f>
        <v>#REF!</v>
      </c>
      <c r="E9" s="13" t="e">
        <f>イベント申込表!#REF!</f>
        <v>#REF!</v>
      </c>
      <c r="F9" s="25" t="e">
        <f>IF(イベント申込表!#REF!="","",イベント申込表!#REF!)</f>
        <v>#REF!</v>
      </c>
      <c r="G9" s="15" t="e">
        <f>#REF!</f>
        <v>#REF!</v>
      </c>
    </row>
    <row r="10" spans="1:7">
      <c r="A10" t="str">
        <f>IF(イベント申込表!B14="","",イベント申込表!#REF!)</f>
        <v/>
      </c>
      <c r="B10">
        <v>0</v>
      </c>
      <c r="C10" s="13" t="str">
        <f>TRIM(イベント申込表!B14)&amp;"　"&amp;TRIM(イベント申込表!C14)</f>
        <v>　</v>
      </c>
      <c r="D10" s="13" t="e">
        <f>イベント申込表!#REF!</f>
        <v>#REF!</v>
      </c>
      <c r="E10" s="13" t="e">
        <f>イベント申込表!#REF!</f>
        <v>#REF!</v>
      </c>
      <c r="F10" s="25" t="e">
        <f>IF(イベント申込表!#REF!="","",イベント申込表!#REF!)</f>
        <v>#REF!</v>
      </c>
      <c r="G10" s="15" t="e">
        <f>#REF!</f>
        <v>#REF!</v>
      </c>
    </row>
    <row r="11" spans="1:7">
      <c r="A11" t="str">
        <f>IF(イベント申込表!B15="","",イベント申込表!#REF!)</f>
        <v/>
      </c>
      <c r="B11">
        <v>0</v>
      </c>
      <c r="C11" s="13" t="str">
        <f>TRIM(イベント申込表!B15)&amp;"　"&amp;TRIM(イベント申込表!C15)</f>
        <v>　</v>
      </c>
      <c r="D11" s="13" t="e">
        <f>イベント申込表!#REF!</f>
        <v>#REF!</v>
      </c>
      <c r="E11" s="13" t="e">
        <f>イベント申込表!#REF!</f>
        <v>#REF!</v>
      </c>
      <c r="F11" s="25" t="e">
        <f>IF(イベント申込表!#REF!="","",イベント申込表!#REF!)</f>
        <v>#REF!</v>
      </c>
      <c r="G11" s="15" t="e">
        <f>#REF!</f>
        <v>#REF!</v>
      </c>
    </row>
    <row r="12" spans="1:7">
      <c r="A12" t="str">
        <f>IF(イベント申込表!B16="","",イベント申込表!#REF!)</f>
        <v/>
      </c>
      <c r="B12">
        <v>0</v>
      </c>
      <c r="C12" s="13" t="str">
        <f>TRIM(イベント申込表!B16)&amp;"　"&amp;TRIM(イベント申込表!C16)</f>
        <v>　</v>
      </c>
      <c r="D12" s="13" t="e">
        <f>イベント申込表!#REF!</f>
        <v>#REF!</v>
      </c>
      <c r="E12" s="13" t="e">
        <f>イベント申込表!#REF!</f>
        <v>#REF!</v>
      </c>
      <c r="F12" s="25" t="e">
        <f>IF(イベント申込表!#REF!="","",イベント申込表!#REF!)</f>
        <v>#REF!</v>
      </c>
      <c r="G12" s="15" t="e">
        <f>#REF!</f>
        <v>#REF!</v>
      </c>
    </row>
    <row r="13" spans="1:7">
      <c r="A13" t="str">
        <f>IF(イベント申込表!B17="","",イベント申込表!#REF!)</f>
        <v/>
      </c>
      <c r="B13">
        <v>0</v>
      </c>
      <c r="C13" s="13" t="str">
        <f>TRIM(イベント申込表!B17)&amp;"　"&amp;TRIM(イベント申込表!C17)</f>
        <v>　</v>
      </c>
      <c r="D13" s="13" t="e">
        <f>イベント申込表!#REF!</f>
        <v>#REF!</v>
      </c>
      <c r="E13" s="13" t="e">
        <f>イベント申込表!#REF!</f>
        <v>#REF!</v>
      </c>
      <c r="F13" s="25" t="e">
        <f>IF(イベント申込表!#REF!="","",イベント申込表!#REF!)</f>
        <v>#REF!</v>
      </c>
      <c r="G13" s="15" t="e">
        <f>#REF!</f>
        <v>#REF!</v>
      </c>
    </row>
    <row r="14" spans="1:7">
      <c r="A14" t="str">
        <f>IF(イベント申込表!B18="","",イベント申込表!#REF!)</f>
        <v/>
      </c>
      <c r="B14">
        <v>0</v>
      </c>
      <c r="C14" s="13" t="str">
        <f>TRIM(イベント申込表!B18)&amp;"　"&amp;TRIM(イベント申込表!C18)</f>
        <v>　</v>
      </c>
      <c r="D14" s="13" t="e">
        <f>イベント申込表!#REF!</f>
        <v>#REF!</v>
      </c>
      <c r="E14" s="13" t="e">
        <f>イベント申込表!#REF!</f>
        <v>#REF!</v>
      </c>
      <c r="F14" s="25" t="e">
        <f>IF(イベント申込表!#REF!="","",イベント申込表!#REF!)</f>
        <v>#REF!</v>
      </c>
      <c r="G14" s="15" t="e">
        <f>#REF!</f>
        <v>#REF!</v>
      </c>
    </row>
    <row r="15" spans="1:7">
      <c r="A15" t="str">
        <f>IF(イベント申込表!B19="","",イベント申込表!#REF!)</f>
        <v/>
      </c>
      <c r="B15">
        <v>0</v>
      </c>
      <c r="C15" s="13" t="str">
        <f>TRIM(イベント申込表!B19)&amp;"　"&amp;TRIM(イベント申込表!C19)</f>
        <v>　</v>
      </c>
      <c r="D15" s="13" t="e">
        <f>イベント申込表!#REF!</f>
        <v>#REF!</v>
      </c>
      <c r="E15" s="13" t="e">
        <f>イベント申込表!#REF!</f>
        <v>#REF!</v>
      </c>
      <c r="F15" s="25" t="e">
        <f>IF(イベント申込表!#REF!="","",イベント申込表!#REF!)</f>
        <v>#REF!</v>
      </c>
      <c r="G15" s="15" t="e">
        <f>#REF!</f>
        <v>#REF!</v>
      </c>
    </row>
    <row r="16" spans="1:7">
      <c r="A16" t="str">
        <f>IF(イベント申込表!B20="","",イベント申込表!#REF!)</f>
        <v/>
      </c>
      <c r="B16">
        <v>0</v>
      </c>
      <c r="C16" s="13" t="str">
        <f>TRIM(イベント申込表!B20)&amp;"　"&amp;TRIM(イベント申込表!C20)</f>
        <v>　</v>
      </c>
      <c r="D16" s="13" t="e">
        <f>イベント申込表!#REF!</f>
        <v>#REF!</v>
      </c>
      <c r="E16" s="13" t="e">
        <f>イベント申込表!#REF!</f>
        <v>#REF!</v>
      </c>
      <c r="F16" s="25" t="e">
        <f>IF(イベント申込表!#REF!="","",イベント申込表!#REF!)</f>
        <v>#REF!</v>
      </c>
      <c r="G16" s="15" t="e">
        <f>#REF!</f>
        <v>#REF!</v>
      </c>
    </row>
    <row r="17" spans="1:7">
      <c r="A17" t="str">
        <f>IF(イベント申込表!B21="","",イベント申込表!#REF!)</f>
        <v/>
      </c>
      <c r="B17">
        <v>0</v>
      </c>
      <c r="C17" s="13" t="str">
        <f>TRIM(イベント申込表!B21)&amp;"　"&amp;TRIM(イベント申込表!C21)</f>
        <v>　</v>
      </c>
      <c r="D17" s="13" t="e">
        <f>イベント申込表!#REF!</f>
        <v>#REF!</v>
      </c>
      <c r="E17" s="13" t="e">
        <f>イベント申込表!#REF!</f>
        <v>#REF!</v>
      </c>
      <c r="F17" s="25" t="e">
        <f>IF(イベント申込表!#REF!="","",イベント申込表!#REF!)</f>
        <v>#REF!</v>
      </c>
      <c r="G17" s="15" t="e">
        <f>#REF!</f>
        <v>#REF!</v>
      </c>
    </row>
    <row r="18" spans="1:7">
      <c r="A18" t="str">
        <f>IF(イベント申込表!B22="","",イベント申込表!#REF!)</f>
        <v/>
      </c>
      <c r="B18">
        <v>0</v>
      </c>
      <c r="C18" s="13" t="str">
        <f>TRIM(イベント申込表!B22)&amp;"　"&amp;TRIM(イベント申込表!C22)</f>
        <v>　</v>
      </c>
      <c r="D18" s="13" t="e">
        <f>イベント申込表!#REF!</f>
        <v>#REF!</v>
      </c>
      <c r="E18" s="13" t="e">
        <f>イベント申込表!#REF!</f>
        <v>#REF!</v>
      </c>
      <c r="F18" s="25" t="e">
        <f>IF(イベント申込表!#REF!="","",イベント申込表!#REF!)</f>
        <v>#REF!</v>
      </c>
      <c r="G18" s="15" t="e">
        <f>#REF!</f>
        <v>#REF!</v>
      </c>
    </row>
    <row r="19" spans="1:7">
      <c r="A19" t="str">
        <f>IF(イベント申込表!B23="","",イベント申込表!#REF!)</f>
        <v/>
      </c>
      <c r="B19">
        <v>0</v>
      </c>
      <c r="C19" s="13" t="str">
        <f>TRIM(イベント申込表!B23)&amp;"　"&amp;TRIM(イベント申込表!C23)</f>
        <v>　</v>
      </c>
      <c r="D19" s="13" t="e">
        <f>イベント申込表!#REF!</f>
        <v>#REF!</v>
      </c>
      <c r="E19" s="13" t="e">
        <f>イベント申込表!#REF!</f>
        <v>#REF!</v>
      </c>
      <c r="F19" s="25" t="e">
        <f>IF(イベント申込表!#REF!="","",イベント申込表!#REF!)</f>
        <v>#REF!</v>
      </c>
      <c r="G19" s="15" t="e">
        <f>#REF!</f>
        <v>#REF!</v>
      </c>
    </row>
    <row r="20" spans="1:7">
      <c r="A20" t="str">
        <f>IF(イベント申込表!B24="","",イベント申込表!#REF!)</f>
        <v/>
      </c>
      <c r="B20">
        <v>0</v>
      </c>
      <c r="C20" s="13" t="str">
        <f>TRIM(イベント申込表!B24)&amp;"　"&amp;TRIM(イベント申込表!C24)</f>
        <v>　</v>
      </c>
      <c r="D20" s="13" t="e">
        <f>イベント申込表!#REF!</f>
        <v>#REF!</v>
      </c>
      <c r="E20" s="13" t="e">
        <f>イベント申込表!#REF!</f>
        <v>#REF!</v>
      </c>
      <c r="F20" s="25" t="e">
        <f>IF(イベント申込表!#REF!="","",イベント申込表!#REF!)</f>
        <v>#REF!</v>
      </c>
      <c r="G20" s="15" t="e">
        <f>#REF!</f>
        <v>#REF!</v>
      </c>
    </row>
    <row r="21" spans="1:7">
      <c r="A21" t="str">
        <f>IF(イベント申込表!B25="","",イベント申込表!#REF!)</f>
        <v/>
      </c>
      <c r="B21">
        <v>0</v>
      </c>
      <c r="C21" s="13" t="str">
        <f>TRIM(イベント申込表!B25)&amp;"　"&amp;TRIM(イベント申込表!C25)</f>
        <v>　</v>
      </c>
      <c r="D21" s="13" t="e">
        <f>イベント申込表!#REF!</f>
        <v>#REF!</v>
      </c>
      <c r="E21" s="13" t="e">
        <f>イベント申込表!#REF!</f>
        <v>#REF!</v>
      </c>
      <c r="F21" s="25" t="e">
        <f>IF(イベント申込表!#REF!="","",イベント申込表!#REF!)</f>
        <v>#REF!</v>
      </c>
      <c r="G21" s="15" t="e">
        <f>#REF!</f>
        <v>#REF!</v>
      </c>
    </row>
    <row r="22" spans="1:7">
      <c r="A22" t="str">
        <f>IF(イベント申込表!B26="","",イベント申込表!#REF!)</f>
        <v/>
      </c>
      <c r="B22">
        <v>0</v>
      </c>
      <c r="C22" s="13" t="str">
        <f>TRIM(イベント申込表!B26)&amp;"　"&amp;TRIM(イベント申込表!C26)</f>
        <v>　</v>
      </c>
      <c r="D22" s="13" t="e">
        <f>イベント申込表!#REF!</f>
        <v>#REF!</v>
      </c>
      <c r="E22" s="13" t="e">
        <f>イベント申込表!#REF!</f>
        <v>#REF!</v>
      </c>
      <c r="F22" s="25" t="e">
        <f>IF(イベント申込表!#REF!="","",イベント申込表!#REF!)</f>
        <v>#REF!</v>
      </c>
      <c r="G22" s="15" t="e">
        <f>#REF!</f>
        <v>#REF!</v>
      </c>
    </row>
    <row r="23" spans="1:7">
      <c r="A23" t="str">
        <f>IF(イベント申込表!B27="","",イベント申込表!#REF!)</f>
        <v/>
      </c>
      <c r="B23">
        <v>0</v>
      </c>
      <c r="C23" s="13" t="str">
        <f>TRIM(イベント申込表!B27)&amp;"　"&amp;TRIM(イベント申込表!C27)</f>
        <v>　</v>
      </c>
      <c r="D23" s="13" t="e">
        <f>イベント申込表!#REF!</f>
        <v>#REF!</v>
      </c>
      <c r="E23" s="13" t="e">
        <f>イベント申込表!#REF!</f>
        <v>#REF!</v>
      </c>
      <c r="F23" s="25" t="e">
        <f>IF(イベント申込表!#REF!="","",イベント申込表!#REF!)</f>
        <v>#REF!</v>
      </c>
      <c r="G23" s="15" t="e">
        <f>#REF!</f>
        <v>#REF!</v>
      </c>
    </row>
    <row r="24" spans="1:7">
      <c r="A24" t="str">
        <f>IF(イベント申込表!B28="","",イベント申込表!#REF!)</f>
        <v/>
      </c>
      <c r="B24">
        <v>0</v>
      </c>
      <c r="C24" s="13" t="str">
        <f>TRIM(イベント申込表!B28)&amp;"　"&amp;TRIM(イベント申込表!C28)</f>
        <v>　</v>
      </c>
      <c r="D24" s="13" t="e">
        <f>イベント申込表!#REF!</f>
        <v>#REF!</v>
      </c>
      <c r="E24" s="13" t="e">
        <f>イベント申込表!#REF!</f>
        <v>#REF!</v>
      </c>
      <c r="F24" s="25" t="e">
        <f>IF(イベント申込表!#REF!="","",イベント申込表!#REF!)</f>
        <v>#REF!</v>
      </c>
      <c r="G24" s="15" t="e">
        <f>#REF!</f>
        <v>#REF!</v>
      </c>
    </row>
    <row r="25" spans="1:7">
      <c r="A25" t="str">
        <f>IF(イベント申込表!B29="","",イベント申込表!#REF!)</f>
        <v/>
      </c>
      <c r="B25">
        <v>0</v>
      </c>
      <c r="C25" s="13" t="str">
        <f>TRIM(イベント申込表!B29)&amp;"　"&amp;TRIM(イベント申込表!C29)</f>
        <v>　</v>
      </c>
      <c r="D25" s="13" t="e">
        <f>イベント申込表!#REF!</f>
        <v>#REF!</v>
      </c>
      <c r="E25" s="13" t="e">
        <f>イベント申込表!#REF!</f>
        <v>#REF!</v>
      </c>
      <c r="F25" s="25" t="e">
        <f>IF(イベント申込表!#REF!="","",イベント申込表!#REF!)</f>
        <v>#REF!</v>
      </c>
      <c r="G25" s="15" t="e">
        <f>#REF!</f>
        <v>#REF!</v>
      </c>
    </row>
    <row r="26" spans="1:7">
      <c r="A26" t="str">
        <f>IF(イベント申込表!B30="","",イベント申込表!#REF!)</f>
        <v/>
      </c>
      <c r="B26">
        <v>0</v>
      </c>
      <c r="C26" s="13" t="str">
        <f>TRIM(イベント申込表!B30)&amp;"　"&amp;TRIM(イベント申込表!C30)</f>
        <v>　</v>
      </c>
      <c r="D26" s="13" t="e">
        <f>イベント申込表!#REF!</f>
        <v>#REF!</v>
      </c>
      <c r="E26" s="13" t="e">
        <f>イベント申込表!#REF!</f>
        <v>#REF!</v>
      </c>
      <c r="F26" s="25" t="e">
        <f>IF(イベント申込表!#REF!="","",イベント申込表!#REF!)</f>
        <v>#REF!</v>
      </c>
      <c r="G26" s="15" t="e">
        <f>#REF!</f>
        <v>#REF!</v>
      </c>
    </row>
    <row r="27" spans="1:7">
      <c r="A27" t="str">
        <f>IF(イベント申込表!B31="","",イベント申込表!#REF!)</f>
        <v/>
      </c>
      <c r="B27">
        <v>0</v>
      </c>
      <c r="C27" s="13" t="str">
        <f>TRIM(イベント申込表!B31)&amp;"　"&amp;TRIM(イベント申込表!C31)</f>
        <v>　</v>
      </c>
      <c r="D27" s="13" t="e">
        <f>イベント申込表!#REF!</f>
        <v>#REF!</v>
      </c>
      <c r="E27" s="13" t="e">
        <f>イベント申込表!#REF!</f>
        <v>#REF!</v>
      </c>
      <c r="F27" s="25" t="e">
        <f>IF(イベント申込表!#REF!="","",イベント申込表!#REF!)</f>
        <v>#REF!</v>
      </c>
      <c r="G27" s="15" t="e">
        <f>#REF!</f>
        <v>#REF!</v>
      </c>
    </row>
    <row r="28" spans="1:7">
      <c r="A28" t="str">
        <f>IF(イベント申込表!B32="","",イベント申込表!#REF!)</f>
        <v/>
      </c>
      <c r="B28">
        <v>0</v>
      </c>
      <c r="C28" s="13" t="str">
        <f>TRIM(イベント申込表!B32)&amp;"　"&amp;TRIM(イベント申込表!C32)</f>
        <v>　</v>
      </c>
      <c r="D28" s="13" t="e">
        <f>イベント申込表!#REF!</f>
        <v>#REF!</v>
      </c>
      <c r="E28" s="13" t="e">
        <f>イベント申込表!#REF!</f>
        <v>#REF!</v>
      </c>
      <c r="F28" s="25" t="e">
        <f>IF(イベント申込表!#REF!="","",イベント申込表!#REF!)</f>
        <v>#REF!</v>
      </c>
      <c r="G28" s="15" t="e">
        <f>#REF!</f>
        <v>#REF!</v>
      </c>
    </row>
    <row r="29" spans="1:7">
      <c r="A29" t="str">
        <f>IF(イベント申込表!B33="","",イベント申込表!#REF!)</f>
        <v/>
      </c>
      <c r="B29">
        <v>0</v>
      </c>
      <c r="C29" s="13" t="str">
        <f>TRIM(イベント申込表!B33)&amp;"　"&amp;TRIM(イベント申込表!C33)</f>
        <v>　</v>
      </c>
      <c r="D29" s="13" t="e">
        <f>イベント申込表!#REF!</f>
        <v>#REF!</v>
      </c>
      <c r="E29" s="13" t="e">
        <f>イベント申込表!#REF!</f>
        <v>#REF!</v>
      </c>
      <c r="F29" s="25" t="e">
        <f>IF(イベント申込表!#REF!="","",イベント申込表!#REF!)</f>
        <v>#REF!</v>
      </c>
      <c r="G29" s="15" t="e">
        <f>#REF!</f>
        <v>#REF!</v>
      </c>
    </row>
    <row r="30" spans="1:7">
      <c r="A30" t="str">
        <f>IF(イベント申込表!B34="","",イベント申込表!#REF!)</f>
        <v/>
      </c>
      <c r="B30">
        <v>0</v>
      </c>
      <c r="C30" s="13" t="str">
        <f>TRIM(イベント申込表!B34)&amp;"　"&amp;TRIM(イベント申込表!C34)</f>
        <v>　</v>
      </c>
      <c r="D30" s="13" t="e">
        <f>イベント申込表!#REF!</f>
        <v>#REF!</v>
      </c>
      <c r="E30" s="13" t="e">
        <f>イベント申込表!#REF!</f>
        <v>#REF!</v>
      </c>
      <c r="F30" s="25" t="e">
        <f>IF(イベント申込表!#REF!="","",イベント申込表!#REF!)</f>
        <v>#REF!</v>
      </c>
      <c r="G30" s="15" t="e">
        <f>#REF!</f>
        <v>#REF!</v>
      </c>
    </row>
    <row r="31" spans="1:7">
      <c r="A31" t="str">
        <f>IF(イベント申込表!B35="","",イベント申込表!#REF!)</f>
        <v/>
      </c>
      <c r="B31">
        <v>0</v>
      </c>
      <c r="C31" s="13" t="str">
        <f>TRIM(イベント申込表!B35)&amp;"　"&amp;TRIM(イベント申込表!C35)</f>
        <v>　</v>
      </c>
      <c r="D31" s="13" t="e">
        <f>イベント申込表!#REF!</f>
        <v>#REF!</v>
      </c>
      <c r="E31" s="13" t="e">
        <f>イベント申込表!#REF!</f>
        <v>#REF!</v>
      </c>
      <c r="F31" s="25" t="e">
        <f>IF(イベント申込表!#REF!="","",イベント申込表!#REF!)</f>
        <v>#REF!</v>
      </c>
      <c r="G31" s="15" t="e">
        <f>#REF!</f>
        <v>#REF!</v>
      </c>
    </row>
    <row r="32" spans="1:7">
      <c r="A32" t="str">
        <f>IF(イベント申込表!B36="","",イベント申込表!#REF!)</f>
        <v/>
      </c>
      <c r="B32">
        <v>0</v>
      </c>
      <c r="C32" s="13" t="str">
        <f>TRIM(イベント申込表!B36)&amp;"　"&amp;TRIM(イベント申込表!C36)</f>
        <v>　</v>
      </c>
      <c r="D32" s="13" t="e">
        <f>イベント申込表!#REF!</f>
        <v>#REF!</v>
      </c>
      <c r="E32" s="13" t="e">
        <f>イベント申込表!#REF!</f>
        <v>#REF!</v>
      </c>
      <c r="F32" s="25" t="e">
        <f>IF(イベント申込表!#REF!="","",イベント申込表!#REF!)</f>
        <v>#REF!</v>
      </c>
      <c r="G32" s="15" t="e">
        <f>#REF!</f>
        <v>#REF!</v>
      </c>
    </row>
    <row r="33" spans="1:7">
      <c r="A33" t="str">
        <f>IF(イベント申込表!B37="","",イベント申込表!#REF!)</f>
        <v/>
      </c>
      <c r="B33">
        <v>0</v>
      </c>
      <c r="C33" s="13" t="str">
        <f>TRIM(イベント申込表!B37)&amp;"　"&amp;TRIM(イベント申込表!C37)</f>
        <v>　</v>
      </c>
      <c r="D33" s="13" t="e">
        <f>イベント申込表!#REF!</f>
        <v>#REF!</v>
      </c>
      <c r="E33" s="13" t="e">
        <f>イベント申込表!#REF!</f>
        <v>#REF!</v>
      </c>
      <c r="F33" s="25" t="e">
        <f>IF(イベント申込表!#REF!="","",イベント申込表!#REF!)</f>
        <v>#REF!</v>
      </c>
      <c r="G33" s="15" t="e">
        <f>#REF!</f>
        <v>#REF!</v>
      </c>
    </row>
    <row r="34" spans="1:7">
      <c r="A34" t="str">
        <f>IF(イベント申込表!B38="","",イベント申込表!#REF!)</f>
        <v/>
      </c>
      <c r="B34">
        <v>0</v>
      </c>
      <c r="C34" s="13" t="str">
        <f>TRIM(イベント申込表!B38)&amp;"　"&amp;TRIM(イベント申込表!C38)</f>
        <v>　</v>
      </c>
      <c r="D34" s="13" t="e">
        <f>イベント申込表!#REF!</f>
        <v>#REF!</v>
      </c>
      <c r="E34" s="13" t="e">
        <f>イベント申込表!#REF!</f>
        <v>#REF!</v>
      </c>
      <c r="F34" s="25" t="e">
        <f>IF(イベント申込表!#REF!="","",イベント申込表!#REF!)</f>
        <v>#REF!</v>
      </c>
      <c r="G34" s="15" t="e">
        <f>#REF!</f>
        <v>#REF!</v>
      </c>
    </row>
    <row r="35" spans="1:7">
      <c r="A35" t="e">
        <f>IF(イベント申込表!#REF!="","",イベント申込表!#REF!)</f>
        <v>#REF!</v>
      </c>
      <c r="B35">
        <v>0</v>
      </c>
      <c r="C35" s="13" t="e">
        <f>TRIM(イベント申込表!#REF!)&amp;"　"&amp;TRIM(イベント申込表!#REF!)</f>
        <v>#REF!</v>
      </c>
      <c r="D35" s="13" t="e">
        <f>イベント申込表!#REF!</f>
        <v>#REF!</v>
      </c>
      <c r="E35" s="13" t="e">
        <f>イベント申込表!#REF!</f>
        <v>#REF!</v>
      </c>
      <c r="F35" s="25" t="e">
        <f>IF(イベント申込表!#REF!="","",イベント申込表!#REF!)</f>
        <v>#REF!</v>
      </c>
      <c r="G35" s="15" t="e">
        <f>#REF!</f>
        <v>#REF!</v>
      </c>
    </row>
    <row r="36" spans="1:7">
      <c r="A36" t="e">
        <f>IF(イベント申込表!#REF!="","",イベント申込表!#REF!)</f>
        <v>#REF!</v>
      </c>
      <c r="B36">
        <v>0</v>
      </c>
      <c r="C36" s="13" t="e">
        <f>TRIM(イベント申込表!#REF!)&amp;"　"&amp;TRIM(イベント申込表!#REF!)</f>
        <v>#REF!</v>
      </c>
      <c r="D36" s="13" t="e">
        <f>イベント申込表!#REF!</f>
        <v>#REF!</v>
      </c>
      <c r="E36" s="13" t="e">
        <f>イベント申込表!#REF!</f>
        <v>#REF!</v>
      </c>
      <c r="F36" s="25" t="e">
        <f>IF(イベント申込表!#REF!="","",イベント申込表!#REF!)</f>
        <v>#REF!</v>
      </c>
      <c r="G36" s="15" t="e">
        <f>#REF!</f>
        <v>#REF!</v>
      </c>
    </row>
    <row r="37" spans="1:7">
      <c r="A37" t="e">
        <f>IF(イベント申込表!#REF!="","",イベント申込表!#REF!)</f>
        <v>#REF!</v>
      </c>
      <c r="B37">
        <v>0</v>
      </c>
      <c r="C37" s="13" t="e">
        <f>TRIM(イベント申込表!#REF!)&amp;"　"&amp;TRIM(イベント申込表!#REF!)</f>
        <v>#REF!</v>
      </c>
      <c r="D37" s="13" t="e">
        <f>イベント申込表!#REF!</f>
        <v>#REF!</v>
      </c>
      <c r="E37" s="13" t="e">
        <f>イベント申込表!#REF!</f>
        <v>#REF!</v>
      </c>
      <c r="F37" s="25" t="e">
        <f>IF(イベント申込表!#REF!="","",イベント申込表!#REF!)</f>
        <v>#REF!</v>
      </c>
      <c r="G37" s="15" t="e">
        <f>#REF!</f>
        <v>#REF!</v>
      </c>
    </row>
    <row r="38" spans="1:7">
      <c r="A38" t="e">
        <f>IF(イベント申込表!#REF!="","",イベント申込表!#REF!)</f>
        <v>#REF!</v>
      </c>
      <c r="B38">
        <v>0</v>
      </c>
      <c r="C38" s="13" t="e">
        <f>TRIM(イベント申込表!#REF!)&amp;"　"&amp;TRIM(イベント申込表!#REF!)</f>
        <v>#REF!</v>
      </c>
      <c r="D38" s="13" t="e">
        <f>イベント申込表!#REF!</f>
        <v>#REF!</v>
      </c>
      <c r="E38" s="13" t="e">
        <f>イベント申込表!#REF!</f>
        <v>#REF!</v>
      </c>
      <c r="F38" s="25" t="e">
        <f>IF(イベント申込表!#REF!="","",イベント申込表!#REF!)</f>
        <v>#REF!</v>
      </c>
      <c r="G38" s="15" t="e">
        <f>#REF!</f>
        <v>#REF!</v>
      </c>
    </row>
    <row r="39" spans="1:7">
      <c r="A39" t="e">
        <f>IF(イベント申込表!#REF!="","",イベント申込表!#REF!)</f>
        <v>#REF!</v>
      </c>
      <c r="B39">
        <v>0</v>
      </c>
      <c r="C39" s="13" t="e">
        <f>TRIM(イベント申込表!#REF!)&amp;"　"&amp;TRIM(イベント申込表!#REF!)</f>
        <v>#REF!</v>
      </c>
      <c r="D39" s="13" t="e">
        <f>イベント申込表!#REF!</f>
        <v>#REF!</v>
      </c>
      <c r="E39" s="13" t="e">
        <f>イベント申込表!#REF!</f>
        <v>#REF!</v>
      </c>
      <c r="F39" s="25" t="e">
        <f>IF(イベント申込表!#REF!="","",イベント申込表!#REF!)</f>
        <v>#REF!</v>
      </c>
      <c r="G39" s="15" t="e">
        <f>#REF!</f>
        <v>#REF!</v>
      </c>
    </row>
    <row r="40" spans="1:7">
      <c r="A40" t="e">
        <f>IF(イベント申込表!#REF!="","",イベント申込表!#REF!)</f>
        <v>#REF!</v>
      </c>
      <c r="B40">
        <v>0</v>
      </c>
      <c r="C40" s="13" t="e">
        <f>TRIM(イベント申込表!#REF!)&amp;"　"&amp;TRIM(イベント申込表!#REF!)</f>
        <v>#REF!</v>
      </c>
      <c r="D40" s="13" t="e">
        <f>イベント申込表!#REF!</f>
        <v>#REF!</v>
      </c>
      <c r="E40" s="13" t="e">
        <f>イベント申込表!#REF!</f>
        <v>#REF!</v>
      </c>
      <c r="F40" s="25" t="e">
        <f>IF(イベント申込表!#REF!="","",イベント申込表!#REF!)</f>
        <v>#REF!</v>
      </c>
      <c r="G40" s="15" t="e">
        <f>#REF!</f>
        <v>#REF!</v>
      </c>
    </row>
    <row r="41" spans="1:7">
      <c r="A41" s="9" t="e">
        <f>IF(イベント申込表!#REF!="","",イベント申込表!#REF!)</f>
        <v>#REF!</v>
      </c>
      <c r="B41" s="9">
        <v>0</v>
      </c>
      <c r="C41" s="9" t="e">
        <f>TRIM(イベント申込表!#REF!)&amp;"　"&amp;TRIM(イベント申込表!#REF!)</f>
        <v>#REF!</v>
      </c>
      <c r="D41" s="9" t="e">
        <f>イベント申込表!#REF!</f>
        <v>#REF!</v>
      </c>
      <c r="E41" s="9" t="e">
        <f>イベント申込表!#REF!</f>
        <v>#REF!</v>
      </c>
      <c r="F41" s="26" t="e">
        <f>IF(イベント申込表!#REF!="","",イベント申込表!#REF!)</f>
        <v>#REF!</v>
      </c>
      <c r="G41" s="16" t="e">
        <f>#REF!</f>
        <v>#REF!</v>
      </c>
    </row>
    <row r="42" spans="1:7">
      <c r="A42" t="e">
        <f>IF(イベント申込表!#REF!="","",イベント申込表!#REF!)</f>
        <v>#REF!</v>
      </c>
      <c r="C42" s="13" t="e">
        <f>TRIM(イベント申込表!#REF!)&amp;"　"&amp;TRIM(イベント申込表!#REF!)</f>
        <v>#REF!</v>
      </c>
      <c r="D42" t="e">
        <f>IF(A42="","",イベント申込表!#REF!)</f>
        <v>#REF!</v>
      </c>
      <c r="E42" t="e">
        <f>IF(A42="","",イベント申込表!#REF!)</f>
        <v>#REF!</v>
      </c>
      <c r="F42" s="19"/>
      <c r="G42" t="e">
        <f>IF(A42="","",#REF!)</f>
        <v>#REF!</v>
      </c>
    </row>
    <row r="43" spans="1:7">
      <c r="A43" s="9" t="e">
        <f>IF(イベント申込表!#REF!="","",イベント申込表!#REF!)</f>
        <v>#REF!</v>
      </c>
      <c r="B43" s="9"/>
      <c r="C43" s="9" t="e">
        <f>TRIM(イベント申込表!#REF!)&amp;"　"&amp;TRIM(イベント申込表!#REF!)</f>
        <v>#REF!</v>
      </c>
      <c r="D43" s="9" t="e">
        <f>IF(A43="","",イベント申込表!#REF!)</f>
        <v>#REF!</v>
      </c>
      <c r="E43" s="9" t="e">
        <f>IF(A43="","",イベント申込表!#REF!)</f>
        <v>#REF!</v>
      </c>
      <c r="F43" s="18"/>
      <c r="G43" s="9" t="e">
        <f>IF(A43="","",#REF!)</f>
        <v>#REF!</v>
      </c>
    </row>
    <row r="44" spans="1:7">
      <c r="A44" t="e">
        <f>IF(イベント申込表!#REF!="","",イベント申込表!#REF!)</f>
        <v>#REF!</v>
      </c>
      <c r="B44">
        <v>5</v>
      </c>
      <c r="C44" s="13" t="e">
        <f>TRIM(イベント申込表!#REF!)&amp;"　"&amp;TRIM(イベント申込表!#REF!)</f>
        <v>#REF!</v>
      </c>
      <c r="D44" s="14" t="e">
        <f>イベント申込表!#REF!</f>
        <v>#REF!</v>
      </c>
      <c r="E44" s="14" t="e">
        <f>イベント申込表!#REF!</f>
        <v>#REF!</v>
      </c>
      <c r="F44" s="19" t="e">
        <f>IF(イベント申込表!#REF!="","",イベント申込表!#REF!)</f>
        <v>#REF!</v>
      </c>
      <c r="G44" s="17" t="e">
        <f>#REF!</f>
        <v>#REF!</v>
      </c>
    </row>
    <row r="45" spans="1:7">
      <c r="A45" t="e">
        <f>IF(イベント申込表!#REF!="","",イベント申込表!#REF!)</f>
        <v>#REF!</v>
      </c>
      <c r="B45">
        <v>5</v>
      </c>
      <c r="C45" s="13" t="e">
        <f>TRIM(イベント申込表!#REF!)&amp;"　"&amp;TRIM(イベント申込表!#REF!)</f>
        <v>#REF!</v>
      </c>
      <c r="D45" s="13" t="e">
        <f>イベント申込表!#REF!</f>
        <v>#REF!</v>
      </c>
      <c r="E45" s="13" t="e">
        <f>イベント申込表!#REF!</f>
        <v>#REF!</v>
      </c>
      <c r="F45" s="19" t="e">
        <f>IF(イベント申込表!#REF!="","",イベント申込表!#REF!)</f>
        <v>#REF!</v>
      </c>
      <c r="G45" s="15" t="e">
        <f>#REF!</f>
        <v>#REF!</v>
      </c>
    </row>
    <row r="46" spans="1:7">
      <c r="A46" t="e">
        <f>IF(イベント申込表!#REF!="","",イベント申込表!#REF!)</f>
        <v>#REF!</v>
      </c>
      <c r="B46">
        <v>5</v>
      </c>
      <c r="C46" s="13" t="e">
        <f>TRIM(イベント申込表!#REF!)&amp;"　"&amp;TRIM(イベント申込表!#REF!)</f>
        <v>#REF!</v>
      </c>
      <c r="D46" s="13" t="e">
        <f>イベント申込表!#REF!</f>
        <v>#REF!</v>
      </c>
      <c r="E46" s="13" t="e">
        <f>イベント申込表!#REF!</f>
        <v>#REF!</v>
      </c>
      <c r="F46" s="19" t="e">
        <f>IF(イベント申込表!#REF!="","",イベント申込表!#REF!)</f>
        <v>#REF!</v>
      </c>
      <c r="G46" s="15" t="e">
        <f>#REF!</f>
        <v>#REF!</v>
      </c>
    </row>
    <row r="47" spans="1:7">
      <c r="A47" t="e">
        <f>IF(イベント申込表!#REF!="","",イベント申込表!#REF!)</f>
        <v>#REF!</v>
      </c>
      <c r="B47">
        <v>5</v>
      </c>
      <c r="C47" s="13" t="e">
        <f>TRIM(イベント申込表!#REF!)&amp;"　"&amp;TRIM(イベント申込表!#REF!)</f>
        <v>#REF!</v>
      </c>
      <c r="D47" s="13" t="e">
        <f>イベント申込表!#REF!</f>
        <v>#REF!</v>
      </c>
      <c r="E47" s="13" t="e">
        <f>イベント申込表!#REF!</f>
        <v>#REF!</v>
      </c>
      <c r="F47" s="19" t="e">
        <f>IF(イベント申込表!#REF!="","",イベント申込表!#REF!)</f>
        <v>#REF!</v>
      </c>
      <c r="G47" s="15" t="e">
        <f>#REF!</f>
        <v>#REF!</v>
      </c>
    </row>
    <row r="48" spans="1:7">
      <c r="A48" t="e">
        <f>IF(イベント申込表!#REF!="","",イベント申込表!#REF!)</f>
        <v>#REF!</v>
      </c>
      <c r="B48">
        <v>5</v>
      </c>
      <c r="C48" s="13" t="e">
        <f>TRIM(イベント申込表!#REF!)&amp;"　"&amp;TRIM(イベント申込表!#REF!)</f>
        <v>#REF!</v>
      </c>
      <c r="D48" s="13" t="e">
        <f>イベント申込表!#REF!</f>
        <v>#REF!</v>
      </c>
      <c r="E48" s="13" t="e">
        <f>イベント申込表!#REF!</f>
        <v>#REF!</v>
      </c>
      <c r="F48" s="19" t="e">
        <f>IF(イベント申込表!#REF!="","",イベント申込表!#REF!)</f>
        <v>#REF!</v>
      </c>
      <c r="G48" s="15" t="e">
        <f>#REF!</f>
        <v>#REF!</v>
      </c>
    </row>
    <row r="49" spans="1:7">
      <c r="A49" t="e">
        <f>IF(イベント申込表!#REF!="","",イベント申込表!#REF!)</f>
        <v>#REF!</v>
      </c>
      <c r="B49">
        <v>5</v>
      </c>
      <c r="C49" s="13" t="e">
        <f>TRIM(イベント申込表!#REF!)&amp;"　"&amp;TRIM(イベント申込表!#REF!)</f>
        <v>#REF!</v>
      </c>
      <c r="D49" s="13" t="e">
        <f>イベント申込表!#REF!</f>
        <v>#REF!</v>
      </c>
      <c r="E49" s="13" t="e">
        <f>イベント申込表!#REF!</f>
        <v>#REF!</v>
      </c>
      <c r="F49" s="19" t="e">
        <f>IF(イベント申込表!#REF!="","",イベント申込表!#REF!)</f>
        <v>#REF!</v>
      </c>
      <c r="G49" s="15" t="e">
        <f>#REF!</f>
        <v>#REF!</v>
      </c>
    </row>
    <row r="50" spans="1:7">
      <c r="A50" t="e">
        <f>IF(イベント申込表!#REF!="","",イベント申込表!#REF!)</f>
        <v>#REF!</v>
      </c>
      <c r="B50">
        <v>5</v>
      </c>
      <c r="C50" s="13" t="e">
        <f>TRIM(イベント申込表!#REF!)&amp;"　"&amp;TRIM(イベント申込表!#REF!)</f>
        <v>#REF!</v>
      </c>
      <c r="D50" s="13" t="e">
        <f>イベント申込表!#REF!</f>
        <v>#REF!</v>
      </c>
      <c r="E50" s="13" t="e">
        <f>イベント申込表!#REF!</f>
        <v>#REF!</v>
      </c>
      <c r="F50" s="19" t="e">
        <f>IF(イベント申込表!#REF!="","",イベント申込表!#REF!)</f>
        <v>#REF!</v>
      </c>
      <c r="G50" s="15" t="e">
        <f>#REF!</f>
        <v>#REF!</v>
      </c>
    </row>
    <row r="51" spans="1:7">
      <c r="A51" t="e">
        <f>IF(イベント申込表!#REF!="","",イベント申込表!#REF!)</f>
        <v>#REF!</v>
      </c>
      <c r="B51">
        <v>5</v>
      </c>
      <c r="C51" s="13" t="e">
        <f>TRIM(イベント申込表!#REF!)&amp;"　"&amp;TRIM(イベント申込表!#REF!)</f>
        <v>#REF!</v>
      </c>
      <c r="D51" s="13" t="e">
        <f>イベント申込表!#REF!</f>
        <v>#REF!</v>
      </c>
      <c r="E51" s="13" t="e">
        <f>イベント申込表!#REF!</f>
        <v>#REF!</v>
      </c>
      <c r="F51" s="19" t="e">
        <f>IF(イベント申込表!#REF!="","",イベント申込表!#REF!)</f>
        <v>#REF!</v>
      </c>
      <c r="G51" s="15" t="e">
        <f>#REF!</f>
        <v>#REF!</v>
      </c>
    </row>
    <row r="52" spans="1:7">
      <c r="A52" t="e">
        <f>IF(イベント申込表!#REF!="","",イベント申込表!#REF!)</f>
        <v>#REF!</v>
      </c>
      <c r="B52">
        <v>5</v>
      </c>
      <c r="C52" s="13" t="e">
        <f>TRIM(イベント申込表!#REF!)&amp;"　"&amp;TRIM(イベント申込表!#REF!)</f>
        <v>#REF!</v>
      </c>
      <c r="D52" s="13" t="e">
        <f>イベント申込表!#REF!</f>
        <v>#REF!</v>
      </c>
      <c r="E52" s="13" t="e">
        <f>イベント申込表!#REF!</f>
        <v>#REF!</v>
      </c>
      <c r="F52" s="19" t="e">
        <f>IF(イベント申込表!#REF!="","",イベント申込表!#REF!)</f>
        <v>#REF!</v>
      </c>
      <c r="G52" s="15" t="e">
        <f>#REF!</f>
        <v>#REF!</v>
      </c>
    </row>
    <row r="53" spans="1:7">
      <c r="A53" t="e">
        <f>IF(イベント申込表!#REF!="","",イベント申込表!#REF!)</f>
        <v>#REF!</v>
      </c>
      <c r="B53">
        <v>5</v>
      </c>
      <c r="C53" s="13" t="e">
        <f>TRIM(イベント申込表!#REF!)&amp;"　"&amp;TRIM(イベント申込表!#REF!)</f>
        <v>#REF!</v>
      </c>
      <c r="D53" s="13" t="e">
        <f>イベント申込表!#REF!</f>
        <v>#REF!</v>
      </c>
      <c r="E53" s="13" t="e">
        <f>イベント申込表!#REF!</f>
        <v>#REF!</v>
      </c>
      <c r="F53" s="19" t="e">
        <f>IF(イベント申込表!#REF!="","",イベント申込表!#REF!)</f>
        <v>#REF!</v>
      </c>
      <c r="G53" s="15" t="e">
        <f>#REF!</f>
        <v>#REF!</v>
      </c>
    </row>
    <row r="54" spans="1:7">
      <c r="A54" t="e">
        <f>IF(イベント申込表!#REF!="","",イベント申込表!#REF!)</f>
        <v>#REF!</v>
      </c>
      <c r="B54">
        <v>5</v>
      </c>
      <c r="C54" s="13" t="e">
        <f>TRIM(イベント申込表!#REF!)&amp;"　"&amp;TRIM(イベント申込表!#REF!)</f>
        <v>#REF!</v>
      </c>
      <c r="D54" s="13" t="e">
        <f>イベント申込表!#REF!</f>
        <v>#REF!</v>
      </c>
      <c r="E54" s="13" t="e">
        <f>イベント申込表!#REF!</f>
        <v>#REF!</v>
      </c>
      <c r="F54" s="19" t="e">
        <f>IF(イベント申込表!#REF!="","",イベント申込表!#REF!)</f>
        <v>#REF!</v>
      </c>
      <c r="G54" s="15" t="e">
        <f>#REF!</f>
        <v>#REF!</v>
      </c>
    </row>
    <row r="55" spans="1:7">
      <c r="A55" t="e">
        <f>IF(イベント申込表!#REF!="","",イベント申込表!#REF!)</f>
        <v>#REF!</v>
      </c>
      <c r="B55">
        <v>5</v>
      </c>
      <c r="C55" s="13" t="e">
        <f>TRIM(イベント申込表!#REF!)&amp;"　"&amp;TRIM(イベント申込表!#REF!)</f>
        <v>#REF!</v>
      </c>
      <c r="D55" s="13" t="e">
        <f>イベント申込表!#REF!</f>
        <v>#REF!</v>
      </c>
      <c r="E55" s="13" t="e">
        <f>イベント申込表!#REF!</f>
        <v>#REF!</v>
      </c>
      <c r="F55" s="19" t="e">
        <f>IF(イベント申込表!#REF!="","",イベント申込表!#REF!)</f>
        <v>#REF!</v>
      </c>
      <c r="G55" s="15" t="e">
        <f>#REF!</f>
        <v>#REF!</v>
      </c>
    </row>
    <row r="56" spans="1:7">
      <c r="A56" t="e">
        <f>IF(イベント申込表!#REF!="","",イベント申込表!#REF!)</f>
        <v>#REF!</v>
      </c>
      <c r="B56">
        <v>5</v>
      </c>
      <c r="C56" s="13" t="e">
        <f>TRIM(イベント申込表!#REF!)&amp;"　"&amp;TRIM(イベント申込表!#REF!)</f>
        <v>#REF!</v>
      </c>
      <c r="D56" s="13" t="e">
        <f>イベント申込表!#REF!</f>
        <v>#REF!</v>
      </c>
      <c r="E56" s="13" t="e">
        <f>イベント申込表!#REF!</f>
        <v>#REF!</v>
      </c>
      <c r="F56" s="19" t="e">
        <f>IF(イベント申込表!#REF!="","",イベント申込表!#REF!)</f>
        <v>#REF!</v>
      </c>
      <c r="G56" s="15" t="e">
        <f>#REF!</f>
        <v>#REF!</v>
      </c>
    </row>
    <row r="57" spans="1:7">
      <c r="A57" t="e">
        <f>IF(イベント申込表!#REF!="","",イベント申込表!#REF!)</f>
        <v>#REF!</v>
      </c>
      <c r="B57">
        <v>5</v>
      </c>
      <c r="C57" s="13" t="e">
        <f>TRIM(イベント申込表!#REF!)&amp;"　"&amp;TRIM(イベント申込表!#REF!)</f>
        <v>#REF!</v>
      </c>
      <c r="D57" s="13" t="e">
        <f>イベント申込表!#REF!</f>
        <v>#REF!</v>
      </c>
      <c r="E57" s="13" t="e">
        <f>イベント申込表!#REF!</f>
        <v>#REF!</v>
      </c>
      <c r="F57" s="19" t="e">
        <f>IF(イベント申込表!#REF!="","",イベント申込表!#REF!)</f>
        <v>#REF!</v>
      </c>
      <c r="G57" s="15" t="e">
        <f>#REF!</f>
        <v>#REF!</v>
      </c>
    </row>
    <row r="58" spans="1:7">
      <c r="A58" t="e">
        <f>IF(イベント申込表!#REF!="","",イベント申込表!#REF!)</f>
        <v>#REF!</v>
      </c>
      <c r="B58">
        <v>5</v>
      </c>
      <c r="C58" s="13" t="e">
        <f>TRIM(イベント申込表!#REF!)&amp;"　"&amp;TRIM(イベント申込表!#REF!)</f>
        <v>#REF!</v>
      </c>
      <c r="D58" s="13" t="e">
        <f>イベント申込表!#REF!</f>
        <v>#REF!</v>
      </c>
      <c r="E58" s="13" t="e">
        <f>イベント申込表!#REF!</f>
        <v>#REF!</v>
      </c>
      <c r="F58" s="19" t="e">
        <f>IF(イベント申込表!#REF!="","",イベント申込表!#REF!)</f>
        <v>#REF!</v>
      </c>
      <c r="G58" s="15" t="e">
        <f>#REF!</f>
        <v>#REF!</v>
      </c>
    </row>
    <row r="59" spans="1:7">
      <c r="A59" t="e">
        <f>IF(イベント申込表!#REF!="","",イベント申込表!#REF!)</f>
        <v>#REF!</v>
      </c>
      <c r="B59">
        <v>5</v>
      </c>
      <c r="C59" s="13" t="e">
        <f>TRIM(イベント申込表!#REF!)&amp;"　"&amp;TRIM(イベント申込表!#REF!)</f>
        <v>#REF!</v>
      </c>
      <c r="D59" s="13" t="e">
        <f>イベント申込表!#REF!</f>
        <v>#REF!</v>
      </c>
      <c r="E59" s="13" t="e">
        <f>イベント申込表!#REF!</f>
        <v>#REF!</v>
      </c>
      <c r="F59" s="19" t="e">
        <f>IF(イベント申込表!#REF!="","",イベント申込表!#REF!)</f>
        <v>#REF!</v>
      </c>
      <c r="G59" s="15" t="e">
        <f>#REF!</f>
        <v>#REF!</v>
      </c>
    </row>
    <row r="60" spans="1:7">
      <c r="A60" t="e">
        <f>IF(イベント申込表!#REF!="","",イベント申込表!#REF!)</f>
        <v>#REF!</v>
      </c>
      <c r="B60">
        <v>5</v>
      </c>
      <c r="C60" s="13" t="e">
        <f>TRIM(イベント申込表!#REF!)&amp;"　"&amp;TRIM(イベント申込表!#REF!)</f>
        <v>#REF!</v>
      </c>
      <c r="D60" s="13" t="e">
        <f>イベント申込表!#REF!</f>
        <v>#REF!</v>
      </c>
      <c r="E60" s="13" t="e">
        <f>イベント申込表!#REF!</f>
        <v>#REF!</v>
      </c>
      <c r="F60" s="19" t="e">
        <f>IF(イベント申込表!#REF!="","",イベント申込表!#REF!)</f>
        <v>#REF!</v>
      </c>
      <c r="G60" s="15" t="e">
        <f>#REF!</f>
        <v>#REF!</v>
      </c>
    </row>
    <row r="61" spans="1:7">
      <c r="A61" t="e">
        <f>IF(イベント申込表!#REF!="","",イベント申込表!#REF!)</f>
        <v>#REF!</v>
      </c>
      <c r="B61">
        <v>5</v>
      </c>
      <c r="C61" s="13" t="e">
        <f>TRIM(イベント申込表!#REF!)&amp;"　"&amp;TRIM(イベント申込表!#REF!)</f>
        <v>#REF!</v>
      </c>
      <c r="D61" s="13" t="e">
        <f>イベント申込表!#REF!</f>
        <v>#REF!</v>
      </c>
      <c r="E61" s="13" t="e">
        <f>イベント申込表!#REF!</f>
        <v>#REF!</v>
      </c>
      <c r="F61" s="19" t="e">
        <f>IF(イベント申込表!#REF!="","",イベント申込表!#REF!)</f>
        <v>#REF!</v>
      </c>
      <c r="G61" s="15" t="e">
        <f>#REF!</f>
        <v>#REF!</v>
      </c>
    </row>
    <row r="62" spans="1:7">
      <c r="A62" t="e">
        <f>IF(イベント申込表!#REF!="","",イベント申込表!#REF!)</f>
        <v>#REF!</v>
      </c>
      <c r="B62">
        <v>5</v>
      </c>
      <c r="C62" s="13" t="e">
        <f>TRIM(イベント申込表!#REF!)&amp;"　"&amp;TRIM(イベント申込表!#REF!)</f>
        <v>#REF!</v>
      </c>
      <c r="D62" s="13" t="e">
        <f>イベント申込表!#REF!</f>
        <v>#REF!</v>
      </c>
      <c r="E62" s="13" t="e">
        <f>イベント申込表!#REF!</f>
        <v>#REF!</v>
      </c>
      <c r="F62" s="19" t="e">
        <f>IF(イベント申込表!#REF!="","",イベント申込表!#REF!)</f>
        <v>#REF!</v>
      </c>
      <c r="G62" s="15" t="e">
        <f>#REF!</f>
        <v>#REF!</v>
      </c>
    </row>
    <row r="63" spans="1:7">
      <c r="A63" t="e">
        <f>IF(イベント申込表!#REF!="","",イベント申込表!#REF!)</f>
        <v>#REF!</v>
      </c>
      <c r="B63">
        <v>5</v>
      </c>
      <c r="C63" s="13" t="e">
        <f>TRIM(イベント申込表!#REF!)&amp;"　"&amp;TRIM(イベント申込表!#REF!)</f>
        <v>#REF!</v>
      </c>
      <c r="D63" s="13" t="e">
        <f>イベント申込表!#REF!</f>
        <v>#REF!</v>
      </c>
      <c r="E63" s="13" t="e">
        <f>イベント申込表!#REF!</f>
        <v>#REF!</v>
      </c>
      <c r="F63" s="19" t="e">
        <f>IF(イベント申込表!#REF!="","",イベント申込表!#REF!)</f>
        <v>#REF!</v>
      </c>
      <c r="G63" s="15" t="e">
        <f>#REF!</f>
        <v>#REF!</v>
      </c>
    </row>
    <row r="64" spans="1:7">
      <c r="A64" t="e">
        <f>IF(イベント申込表!#REF!="","",イベント申込表!#REF!)</f>
        <v>#REF!</v>
      </c>
      <c r="B64">
        <v>5</v>
      </c>
      <c r="C64" s="13" t="e">
        <f>TRIM(イベント申込表!#REF!)&amp;"　"&amp;TRIM(イベント申込表!#REF!)</f>
        <v>#REF!</v>
      </c>
      <c r="D64" s="13" t="e">
        <f>イベント申込表!#REF!</f>
        <v>#REF!</v>
      </c>
      <c r="E64" s="13" t="e">
        <f>イベント申込表!#REF!</f>
        <v>#REF!</v>
      </c>
      <c r="F64" s="19" t="e">
        <f>IF(イベント申込表!#REF!="","",イベント申込表!#REF!)</f>
        <v>#REF!</v>
      </c>
      <c r="G64" s="15" t="e">
        <f>#REF!</f>
        <v>#REF!</v>
      </c>
    </row>
    <row r="65" spans="1:7">
      <c r="A65" t="e">
        <f>IF(イベント申込表!#REF!="","",イベント申込表!#REF!)</f>
        <v>#REF!</v>
      </c>
      <c r="B65">
        <v>5</v>
      </c>
      <c r="C65" s="13" t="e">
        <f>TRIM(イベント申込表!#REF!)&amp;"　"&amp;TRIM(イベント申込表!#REF!)</f>
        <v>#REF!</v>
      </c>
      <c r="D65" s="13" t="e">
        <f>イベント申込表!#REF!</f>
        <v>#REF!</v>
      </c>
      <c r="E65" s="13" t="e">
        <f>イベント申込表!#REF!</f>
        <v>#REF!</v>
      </c>
      <c r="F65" s="19" t="e">
        <f>IF(イベント申込表!#REF!="","",イベント申込表!#REF!)</f>
        <v>#REF!</v>
      </c>
      <c r="G65" s="15" t="e">
        <f>#REF!</f>
        <v>#REF!</v>
      </c>
    </row>
    <row r="66" spans="1:7">
      <c r="A66" t="e">
        <f>IF(イベント申込表!#REF!="","",イベント申込表!#REF!)</f>
        <v>#REF!</v>
      </c>
      <c r="B66">
        <v>5</v>
      </c>
      <c r="C66" s="13" t="e">
        <f>TRIM(イベント申込表!#REF!)&amp;"　"&amp;TRIM(イベント申込表!#REF!)</f>
        <v>#REF!</v>
      </c>
      <c r="D66" s="13" t="e">
        <f>イベント申込表!#REF!</f>
        <v>#REF!</v>
      </c>
      <c r="E66" s="13" t="e">
        <f>イベント申込表!#REF!</f>
        <v>#REF!</v>
      </c>
      <c r="F66" s="19" t="e">
        <f>IF(イベント申込表!#REF!="","",イベント申込表!#REF!)</f>
        <v>#REF!</v>
      </c>
      <c r="G66" s="15" t="e">
        <f>#REF!</f>
        <v>#REF!</v>
      </c>
    </row>
    <row r="67" spans="1:7">
      <c r="A67" t="e">
        <f>IF(イベント申込表!#REF!="","",イベント申込表!#REF!)</f>
        <v>#REF!</v>
      </c>
      <c r="B67">
        <v>5</v>
      </c>
      <c r="C67" s="13" t="e">
        <f>TRIM(イベント申込表!#REF!)&amp;"　"&amp;TRIM(イベント申込表!#REF!)</f>
        <v>#REF!</v>
      </c>
      <c r="D67" s="13" t="e">
        <f>イベント申込表!#REF!</f>
        <v>#REF!</v>
      </c>
      <c r="E67" s="13" t="e">
        <f>イベント申込表!#REF!</f>
        <v>#REF!</v>
      </c>
      <c r="F67" s="19" t="e">
        <f>IF(イベント申込表!#REF!="","",イベント申込表!#REF!)</f>
        <v>#REF!</v>
      </c>
      <c r="G67" s="15" t="e">
        <f>#REF!</f>
        <v>#REF!</v>
      </c>
    </row>
    <row r="68" spans="1:7">
      <c r="A68" t="e">
        <f>IF(イベント申込表!#REF!="","",イベント申込表!#REF!)</f>
        <v>#REF!</v>
      </c>
      <c r="B68">
        <v>5</v>
      </c>
      <c r="C68" s="13" t="e">
        <f>TRIM(イベント申込表!#REF!)&amp;"　"&amp;TRIM(イベント申込表!#REF!)</f>
        <v>#REF!</v>
      </c>
      <c r="D68" s="13" t="e">
        <f>イベント申込表!#REF!</f>
        <v>#REF!</v>
      </c>
      <c r="E68" s="13" t="e">
        <f>イベント申込表!#REF!</f>
        <v>#REF!</v>
      </c>
      <c r="F68" s="19" t="e">
        <f>IF(イベント申込表!#REF!="","",イベント申込表!#REF!)</f>
        <v>#REF!</v>
      </c>
      <c r="G68" s="15" t="e">
        <f>#REF!</f>
        <v>#REF!</v>
      </c>
    </row>
    <row r="69" spans="1:7">
      <c r="A69" t="e">
        <f>IF(イベント申込表!#REF!="","",イベント申込表!#REF!)</f>
        <v>#REF!</v>
      </c>
      <c r="B69">
        <v>5</v>
      </c>
      <c r="C69" s="13" t="e">
        <f>TRIM(イベント申込表!#REF!)&amp;"　"&amp;TRIM(イベント申込表!#REF!)</f>
        <v>#REF!</v>
      </c>
      <c r="D69" s="13" t="e">
        <f>イベント申込表!#REF!</f>
        <v>#REF!</v>
      </c>
      <c r="E69" s="13" t="e">
        <f>イベント申込表!#REF!</f>
        <v>#REF!</v>
      </c>
      <c r="F69" s="19" t="e">
        <f>IF(イベント申込表!#REF!="","",イベント申込表!#REF!)</f>
        <v>#REF!</v>
      </c>
      <c r="G69" s="15" t="e">
        <f>#REF!</f>
        <v>#REF!</v>
      </c>
    </row>
    <row r="70" spans="1:7">
      <c r="A70" t="e">
        <f>IF(イベント申込表!#REF!="","",イベント申込表!#REF!)</f>
        <v>#REF!</v>
      </c>
      <c r="B70">
        <v>5</v>
      </c>
      <c r="C70" s="13" t="e">
        <f>TRIM(イベント申込表!#REF!)&amp;"　"&amp;TRIM(イベント申込表!#REF!)</f>
        <v>#REF!</v>
      </c>
      <c r="D70" s="13" t="e">
        <f>イベント申込表!#REF!</f>
        <v>#REF!</v>
      </c>
      <c r="E70" s="13" t="e">
        <f>イベント申込表!#REF!</f>
        <v>#REF!</v>
      </c>
      <c r="F70" s="19" t="e">
        <f>IF(イベント申込表!#REF!="","",イベント申込表!#REF!)</f>
        <v>#REF!</v>
      </c>
      <c r="G70" s="15" t="e">
        <f>#REF!</f>
        <v>#REF!</v>
      </c>
    </row>
    <row r="71" spans="1:7">
      <c r="A71" t="e">
        <f>IF(イベント申込表!#REF!="","",イベント申込表!#REF!)</f>
        <v>#REF!</v>
      </c>
      <c r="B71">
        <v>5</v>
      </c>
      <c r="C71" s="13" t="e">
        <f>TRIM(イベント申込表!#REF!)&amp;"　"&amp;TRIM(イベント申込表!#REF!)</f>
        <v>#REF!</v>
      </c>
      <c r="D71" s="13" t="e">
        <f>イベント申込表!#REF!</f>
        <v>#REF!</v>
      </c>
      <c r="E71" s="13" t="e">
        <f>イベント申込表!#REF!</f>
        <v>#REF!</v>
      </c>
      <c r="F71" s="19" t="e">
        <f>IF(イベント申込表!#REF!="","",イベント申込表!#REF!)</f>
        <v>#REF!</v>
      </c>
      <c r="G71" s="15" t="e">
        <f>#REF!</f>
        <v>#REF!</v>
      </c>
    </row>
    <row r="72" spans="1:7">
      <c r="A72" t="e">
        <f>IF(イベント申込表!#REF!="","",イベント申込表!#REF!)</f>
        <v>#REF!</v>
      </c>
      <c r="B72">
        <v>5</v>
      </c>
      <c r="C72" s="13" t="e">
        <f>TRIM(イベント申込表!#REF!)&amp;"　"&amp;TRIM(イベント申込表!#REF!)</f>
        <v>#REF!</v>
      </c>
      <c r="D72" s="13" t="e">
        <f>イベント申込表!#REF!</f>
        <v>#REF!</v>
      </c>
      <c r="E72" s="13" t="e">
        <f>イベント申込表!#REF!</f>
        <v>#REF!</v>
      </c>
      <c r="F72" s="19" t="e">
        <f>IF(イベント申込表!#REF!="","",イベント申込表!#REF!)</f>
        <v>#REF!</v>
      </c>
      <c r="G72" s="15" t="e">
        <f>#REF!</f>
        <v>#REF!</v>
      </c>
    </row>
    <row r="73" spans="1:7">
      <c r="A73" t="e">
        <f>IF(イベント申込表!#REF!="","",イベント申込表!#REF!)</f>
        <v>#REF!</v>
      </c>
      <c r="B73">
        <v>5</v>
      </c>
      <c r="C73" s="13" t="e">
        <f>TRIM(イベント申込表!#REF!)&amp;"　"&amp;TRIM(イベント申込表!#REF!)</f>
        <v>#REF!</v>
      </c>
      <c r="D73" s="13" t="e">
        <f>イベント申込表!#REF!</f>
        <v>#REF!</v>
      </c>
      <c r="E73" s="13" t="e">
        <f>イベント申込表!#REF!</f>
        <v>#REF!</v>
      </c>
      <c r="F73" s="19" t="e">
        <f>IF(イベント申込表!#REF!="","",イベント申込表!#REF!)</f>
        <v>#REF!</v>
      </c>
      <c r="G73" s="15" t="e">
        <f>#REF!</f>
        <v>#REF!</v>
      </c>
    </row>
    <row r="74" spans="1:7">
      <c r="A74" t="e">
        <f>IF(イベント申込表!#REF!="","",イベント申込表!#REF!)</f>
        <v>#REF!</v>
      </c>
      <c r="B74">
        <v>5</v>
      </c>
      <c r="C74" s="13" t="e">
        <f>TRIM(イベント申込表!#REF!)&amp;"　"&amp;TRIM(イベント申込表!#REF!)</f>
        <v>#REF!</v>
      </c>
      <c r="D74" s="13" t="e">
        <f>イベント申込表!#REF!</f>
        <v>#REF!</v>
      </c>
      <c r="E74" s="13" t="e">
        <f>イベント申込表!#REF!</f>
        <v>#REF!</v>
      </c>
      <c r="F74" s="19" t="e">
        <f>IF(イベント申込表!#REF!="","",イベント申込表!#REF!)</f>
        <v>#REF!</v>
      </c>
      <c r="G74" s="15" t="e">
        <f>#REF!</f>
        <v>#REF!</v>
      </c>
    </row>
    <row r="75" spans="1:7">
      <c r="A75" t="e">
        <f>IF(イベント申込表!#REF!="","",イベント申込表!#REF!)</f>
        <v>#REF!</v>
      </c>
      <c r="B75">
        <v>5</v>
      </c>
      <c r="C75" s="13" t="e">
        <f>TRIM(イベント申込表!#REF!)&amp;"　"&amp;TRIM(イベント申込表!#REF!)</f>
        <v>#REF!</v>
      </c>
      <c r="D75" s="13" t="e">
        <f>イベント申込表!#REF!</f>
        <v>#REF!</v>
      </c>
      <c r="E75" s="13" t="e">
        <f>イベント申込表!#REF!</f>
        <v>#REF!</v>
      </c>
      <c r="F75" s="19" t="e">
        <f>IF(イベント申込表!#REF!="","",イベント申込表!#REF!)</f>
        <v>#REF!</v>
      </c>
      <c r="G75" s="15" t="e">
        <f>#REF!</f>
        <v>#REF!</v>
      </c>
    </row>
    <row r="76" spans="1:7">
      <c r="A76" t="e">
        <f>IF(イベント申込表!#REF!="","",イベント申込表!#REF!)</f>
        <v>#REF!</v>
      </c>
      <c r="B76">
        <v>5</v>
      </c>
      <c r="C76" s="13" t="e">
        <f>TRIM(イベント申込表!#REF!)&amp;"　"&amp;TRIM(イベント申込表!#REF!)</f>
        <v>#REF!</v>
      </c>
      <c r="D76" s="13" t="e">
        <f>イベント申込表!#REF!</f>
        <v>#REF!</v>
      </c>
      <c r="E76" s="13" t="e">
        <f>イベント申込表!#REF!</f>
        <v>#REF!</v>
      </c>
      <c r="F76" s="19" t="e">
        <f>IF(イベント申込表!#REF!="","",イベント申込表!#REF!)</f>
        <v>#REF!</v>
      </c>
      <c r="G76" s="15" t="e">
        <f>#REF!</f>
        <v>#REF!</v>
      </c>
    </row>
    <row r="77" spans="1:7">
      <c r="A77" t="e">
        <f>IF(イベント申込表!#REF!="","",イベント申込表!#REF!)</f>
        <v>#REF!</v>
      </c>
      <c r="B77">
        <v>5</v>
      </c>
      <c r="C77" s="13" t="e">
        <f>TRIM(イベント申込表!#REF!)&amp;"　"&amp;TRIM(イベント申込表!#REF!)</f>
        <v>#REF!</v>
      </c>
      <c r="D77" s="13" t="e">
        <f>イベント申込表!#REF!</f>
        <v>#REF!</v>
      </c>
      <c r="E77" s="13" t="e">
        <f>イベント申込表!#REF!</f>
        <v>#REF!</v>
      </c>
      <c r="F77" s="19" t="e">
        <f>IF(イベント申込表!#REF!="","",イベント申込表!#REF!)</f>
        <v>#REF!</v>
      </c>
      <c r="G77" s="15" t="e">
        <f>#REF!</f>
        <v>#REF!</v>
      </c>
    </row>
    <row r="78" spans="1:7">
      <c r="A78" t="e">
        <f>IF(イベント申込表!#REF!="","",イベント申込表!#REF!)</f>
        <v>#REF!</v>
      </c>
      <c r="B78">
        <v>5</v>
      </c>
      <c r="C78" s="13" t="e">
        <f>TRIM(イベント申込表!#REF!)&amp;"　"&amp;TRIM(イベント申込表!#REF!)</f>
        <v>#REF!</v>
      </c>
      <c r="D78" s="13" t="e">
        <f>イベント申込表!#REF!</f>
        <v>#REF!</v>
      </c>
      <c r="E78" s="13" t="e">
        <f>イベント申込表!#REF!</f>
        <v>#REF!</v>
      </c>
      <c r="F78" s="19" t="e">
        <f>IF(イベント申込表!#REF!="","",イベント申込表!#REF!)</f>
        <v>#REF!</v>
      </c>
      <c r="G78" s="15" t="e">
        <f>#REF!</f>
        <v>#REF!</v>
      </c>
    </row>
    <row r="79" spans="1:7">
      <c r="A79" t="e">
        <f>IF(イベント申込表!#REF!="","",イベント申込表!#REF!)</f>
        <v>#REF!</v>
      </c>
      <c r="B79">
        <v>5</v>
      </c>
      <c r="C79" s="13" t="e">
        <f>TRIM(イベント申込表!#REF!)&amp;"　"&amp;TRIM(イベント申込表!#REF!)</f>
        <v>#REF!</v>
      </c>
      <c r="D79" s="13" t="e">
        <f>イベント申込表!#REF!</f>
        <v>#REF!</v>
      </c>
      <c r="E79" s="13" t="e">
        <f>イベント申込表!#REF!</f>
        <v>#REF!</v>
      </c>
      <c r="F79" s="19" t="e">
        <f>IF(イベント申込表!#REF!="","",イベント申込表!#REF!)</f>
        <v>#REF!</v>
      </c>
      <c r="G79" s="15" t="e">
        <f>#REF!</f>
        <v>#REF!</v>
      </c>
    </row>
    <row r="80" spans="1:7">
      <c r="A80" t="e">
        <f>IF(イベント申込表!#REF!="","",イベント申込表!#REF!)</f>
        <v>#REF!</v>
      </c>
      <c r="B80">
        <v>5</v>
      </c>
      <c r="C80" s="13" t="e">
        <f>TRIM(イベント申込表!#REF!)&amp;"　"&amp;TRIM(イベント申込表!#REF!)</f>
        <v>#REF!</v>
      </c>
      <c r="D80" s="13" t="e">
        <f>イベント申込表!#REF!</f>
        <v>#REF!</v>
      </c>
      <c r="E80" s="13" t="e">
        <f>イベント申込表!#REF!</f>
        <v>#REF!</v>
      </c>
      <c r="F80" s="19" t="e">
        <f>IF(イベント申込表!#REF!="","",イベント申込表!#REF!)</f>
        <v>#REF!</v>
      </c>
      <c r="G80" s="15" t="e">
        <f>#REF!</f>
        <v>#REF!</v>
      </c>
    </row>
    <row r="81" spans="1:7">
      <c r="A81" t="e">
        <f>IF(イベント申込表!#REF!="","",イベント申込表!#REF!)</f>
        <v>#REF!</v>
      </c>
      <c r="B81">
        <v>5</v>
      </c>
      <c r="C81" s="13" t="e">
        <f>TRIM(イベント申込表!#REF!)&amp;"　"&amp;TRIM(イベント申込表!#REF!)</f>
        <v>#REF!</v>
      </c>
      <c r="D81" s="13" t="e">
        <f>イベント申込表!#REF!</f>
        <v>#REF!</v>
      </c>
      <c r="E81" s="13" t="e">
        <f>イベント申込表!#REF!</f>
        <v>#REF!</v>
      </c>
      <c r="F81" s="19" t="e">
        <f>IF(イベント申込表!#REF!="","",イベント申込表!#REF!)</f>
        <v>#REF!</v>
      </c>
      <c r="G81" s="15" t="e">
        <f>#REF!</f>
        <v>#REF!</v>
      </c>
    </row>
    <row r="82" spans="1:7">
      <c r="A82" t="e">
        <f>IF(イベント申込表!#REF!="","",イベント申込表!#REF!)</f>
        <v>#REF!</v>
      </c>
      <c r="B82">
        <v>5</v>
      </c>
      <c r="C82" s="13" t="e">
        <f>TRIM(イベント申込表!#REF!)&amp;"　"&amp;TRIM(イベント申込表!#REF!)</f>
        <v>#REF!</v>
      </c>
      <c r="D82" s="13" t="e">
        <f>イベント申込表!#REF!</f>
        <v>#REF!</v>
      </c>
      <c r="E82" s="13" t="e">
        <f>イベント申込表!#REF!</f>
        <v>#REF!</v>
      </c>
      <c r="F82" s="19" t="e">
        <f>IF(イベント申込表!#REF!="","",イベント申込表!#REF!)</f>
        <v>#REF!</v>
      </c>
      <c r="G82" s="15" t="e">
        <f>#REF!</f>
        <v>#REF!</v>
      </c>
    </row>
    <row r="83" spans="1:7">
      <c r="A83" s="9" t="e">
        <f>IF(イベント申込表!#REF!="","",イベント申込表!#REF!)</f>
        <v>#REF!</v>
      </c>
      <c r="B83" s="9">
        <v>5</v>
      </c>
      <c r="C83" s="9" t="e">
        <f>TRIM(イベント申込表!#REF!)&amp;"　"&amp;TRIM(イベント申込表!#REF!)</f>
        <v>#REF!</v>
      </c>
      <c r="D83" s="9" t="e">
        <f>イベント申込表!#REF!</f>
        <v>#REF!</v>
      </c>
      <c r="E83" s="9" t="e">
        <f>イベント申込表!#REF!</f>
        <v>#REF!</v>
      </c>
      <c r="F83" s="19" t="e">
        <f>IF(イベント申込表!#REF!="","",イベント申込表!#REF!)</f>
        <v>#REF!</v>
      </c>
      <c r="G83" s="16" t="e">
        <f>#REF!</f>
        <v>#REF!</v>
      </c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338"/>
  <sheetViews>
    <sheetView workbookViewId="0">
      <pane ySplit="1" topLeftCell="A2" activePane="bottomLeft" state="frozen"/>
      <selection activeCell="B3" sqref="B3"/>
      <selection pane="bottomLeft" activeCell="B3" sqref="B3"/>
    </sheetView>
  </sheetViews>
  <sheetFormatPr defaultRowHeight="12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5703125" customWidth="1"/>
    <col min="7" max="7" width="17.7109375" customWidth="1"/>
  </cols>
  <sheetData>
    <row r="1" spans="1:7">
      <c r="A1" t="s">
        <v>48</v>
      </c>
      <c r="B1" t="s">
        <v>54</v>
      </c>
      <c r="C1" t="s">
        <v>55</v>
      </c>
      <c r="D1" t="s">
        <v>50</v>
      </c>
      <c r="E1" t="s">
        <v>56</v>
      </c>
      <c r="F1" t="s">
        <v>49</v>
      </c>
      <c r="G1" t="s">
        <v>57</v>
      </c>
    </row>
    <row r="2" spans="1:7">
      <c r="A2" t="e">
        <f>IF(イベント申込表!#REF!="","",イベント申込表!#REF!)</f>
        <v>#REF!</v>
      </c>
      <c r="B2" s="13" t="e">
        <f>イベント申込表!#REF!</f>
        <v>#REF!</v>
      </c>
      <c r="C2" s="13" t="e">
        <f>イベント申込表!#REF!</f>
        <v>#REF!</v>
      </c>
      <c r="D2" s="13" t="e">
        <f>イベント申込表!#REF!</f>
        <v>#REF!</v>
      </c>
      <c r="E2">
        <v>0</v>
      </c>
      <c r="F2">
        <v>0</v>
      </c>
      <c r="G2" s="13" t="e">
        <f>イベント申込表!#REF!</f>
        <v>#REF!</v>
      </c>
    </row>
    <row r="3" spans="1:7">
      <c r="A3" t="e">
        <f>IF(イベント申込表!#REF!="","",イベント申込表!#REF!)</f>
        <v>#REF!</v>
      </c>
      <c r="B3" s="13" t="e">
        <f>イベント申込表!#REF!</f>
        <v>#REF!</v>
      </c>
      <c r="C3" s="13" t="e">
        <f>イベント申込表!#REF!</f>
        <v>#REF!</v>
      </c>
      <c r="D3" s="13" t="e">
        <f>イベント申込表!#REF!</f>
        <v>#REF!</v>
      </c>
      <c r="E3">
        <v>0</v>
      </c>
      <c r="F3">
        <v>0</v>
      </c>
      <c r="G3" s="13" t="e">
        <f>イベント申込表!#REF!</f>
        <v>#REF!</v>
      </c>
    </row>
    <row r="4" spans="1:7">
      <c r="A4" t="e">
        <f>IF(イベント申込表!#REF!="","",イベント申込表!#REF!)</f>
        <v>#REF!</v>
      </c>
      <c r="B4" s="13" t="e">
        <f>イベント申込表!#REF!</f>
        <v>#REF!</v>
      </c>
      <c r="C4" s="13" t="e">
        <f>イベント申込表!#REF!</f>
        <v>#REF!</v>
      </c>
      <c r="D4" s="13" t="e">
        <f>イベント申込表!#REF!</f>
        <v>#REF!</v>
      </c>
      <c r="E4">
        <v>0</v>
      </c>
      <c r="F4">
        <v>0</v>
      </c>
      <c r="G4" s="13" t="e">
        <f>イベント申込表!#REF!</f>
        <v>#REF!</v>
      </c>
    </row>
    <row r="5" spans="1:7">
      <c r="A5" t="e">
        <f>IF(イベント申込表!#REF!="","",イベント申込表!#REF!)</f>
        <v>#REF!</v>
      </c>
      <c r="B5" s="13" t="e">
        <f>イベント申込表!#REF!</f>
        <v>#REF!</v>
      </c>
      <c r="C5" s="13" t="e">
        <f>イベント申込表!#REF!</f>
        <v>#REF!</v>
      </c>
      <c r="D5" s="13" t="e">
        <f>イベント申込表!#REF!</f>
        <v>#REF!</v>
      </c>
      <c r="E5">
        <v>0</v>
      </c>
      <c r="F5">
        <v>0</v>
      </c>
      <c r="G5" s="13" t="e">
        <f>イベント申込表!#REF!</f>
        <v>#REF!</v>
      </c>
    </row>
    <row r="6" spans="1:7">
      <c r="A6" t="e">
        <f>IF(イベント申込表!#REF!="","",イベント申込表!#REF!)</f>
        <v>#REF!</v>
      </c>
      <c r="B6" s="13" t="e">
        <f>イベント申込表!#REF!</f>
        <v>#REF!</v>
      </c>
      <c r="C6" s="13" t="e">
        <f>イベント申込表!#REF!</f>
        <v>#REF!</v>
      </c>
      <c r="D6" s="13" t="e">
        <f>イベント申込表!#REF!</f>
        <v>#REF!</v>
      </c>
      <c r="E6">
        <v>0</v>
      </c>
      <c r="F6">
        <v>0</v>
      </c>
      <c r="G6" s="13" t="e">
        <f>イベント申込表!#REF!</f>
        <v>#REF!</v>
      </c>
    </row>
    <row r="7" spans="1:7">
      <c r="A7" t="e">
        <f>IF(イベント申込表!#REF!="","",イベント申込表!#REF!)</f>
        <v>#REF!</v>
      </c>
      <c r="B7" s="13" t="e">
        <f>イベント申込表!#REF!</f>
        <v>#REF!</v>
      </c>
      <c r="C7" s="13" t="e">
        <f>イベント申込表!#REF!</f>
        <v>#REF!</v>
      </c>
      <c r="D7" s="13" t="e">
        <f>イベント申込表!#REF!</f>
        <v>#REF!</v>
      </c>
      <c r="E7">
        <v>0</v>
      </c>
      <c r="F7">
        <v>0</v>
      </c>
      <c r="G7" s="13" t="e">
        <f>イベント申込表!#REF!</f>
        <v>#REF!</v>
      </c>
    </row>
    <row r="8" spans="1:7">
      <c r="A8" t="e">
        <f>IF(イベント申込表!#REF!="","",イベント申込表!#REF!)</f>
        <v>#REF!</v>
      </c>
      <c r="B8" s="13" t="e">
        <f>イベント申込表!#REF!</f>
        <v>#REF!</v>
      </c>
      <c r="C8" s="13" t="e">
        <f>イベント申込表!#REF!</f>
        <v>#REF!</v>
      </c>
      <c r="D8" s="13" t="e">
        <f>イベント申込表!#REF!</f>
        <v>#REF!</v>
      </c>
      <c r="E8">
        <v>0</v>
      </c>
      <c r="F8">
        <v>0</v>
      </c>
      <c r="G8" s="13" t="e">
        <f>イベント申込表!#REF!</f>
        <v>#REF!</v>
      </c>
    </row>
    <row r="9" spans="1:7">
      <c r="A9" t="e">
        <f>IF(イベント申込表!#REF!="","",イベント申込表!#REF!)</f>
        <v>#REF!</v>
      </c>
      <c r="B9" s="13" t="e">
        <f>イベント申込表!#REF!</f>
        <v>#REF!</v>
      </c>
      <c r="C9" s="13" t="e">
        <f>イベント申込表!#REF!</f>
        <v>#REF!</v>
      </c>
      <c r="D9" s="13" t="e">
        <f>イベント申込表!#REF!</f>
        <v>#REF!</v>
      </c>
      <c r="E9">
        <v>0</v>
      </c>
      <c r="F9">
        <v>0</v>
      </c>
      <c r="G9" s="13" t="e">
        <f>イベント申込表!#REF!</f>
        <v>#REF!</v>
      </c>
    </row>
    <row r="10" spans="1:7">
      <c r="A10" t="e">
        <f>IF(イベント申込表!#REF!="","",イベント申込表!#REF!)</f>
        <v>#REF!</v>
      </c>
      <c r="B10" s="13" t="e">
        <f>イベント申込表!#REF!</f>
        <v>#REF!</v>
      </c>
      <c r="C10" s="13" t="e">
        <f>イベント申込表!#REF!</f>
        <v>#REF!</v>
      </c>
      <c r="D10" s="13" t="e">
        <f>イベント申込表!#REF!</f>
        <v>#REF!</v>
      </c>
      <c r="E10">
        <v>0</v>
      </c>
      <c r="F10">
        <v>0</v>
      </c>
      <c r="G10" s="13" t="e">
        <f>イベント申込表!#REF!</f>
        <v>#REF!</v>
      </c>
    </row>
    <row r="11" spans="1:7">
      <c r="A11" t="e">
        <f>IF(イベント申込表!#REF!="","",イベント申込表!#REF!)</f>
        <v>#REF!</v>
      </c>
      <c r="B11" s="13" t="e">
        <f>イベント申込表!#REF!</f>
        <v>#REF!</v>
      </c>
      <c r="C11" s="13" t="e">
        <f>イベント申込表!#REF!</f>
        <v>#REF!</v>
      </c>
      <c r="D11" s="13" t="e">
        <f>イベント申込表!#REF!</f>
        <v>#REF!</v>
      </c>
      <c r="E11">
        <v>0</v>
      </c>
      <c r="F11">
        <v>0</v>
      </c>
      <c r="G11" s="13" t="e">
        <f>イベント申込表!#REF!</f>
        <v>#REF!</v>
      </c>
    </row>
    <row r="12" spans="1:7">
      <c r="A12" t="e">
        <f>IF(イベント申込表!#REF!="","",イベント申込表!#REF!)</f>
        <v>#REF!</v>
      </c>
      <c r="B12" s="13" t="e">
        <f>イベント申込表!#REF!</f>
        <v>#REF!</v>
      </c>
      <c r="C12" s="13" t="e">
        <f>イベント申込表!#REF!</f>
        <v>#REF!</v>
      </c>
      <c r="D12" s="13" t="e">
        <f>イベント申込表!#REF!</f>
        <v>#REF!</v>
      </c>
      <c r="E12">
        <v>0</v>
      </c>
      <c r="F12">
        <v>0</v>
      </c>
      <c r="G12" s="13" t="e">
        <f>イベント申込表!#REF!</f>
        <v>#REF!</v>
      </c>
    </row>
    <row r="13" spans="1:7">
      <c r="A13" t="e">
        <f>IF(イベント申込表!#REF!="","",イベント申込表!#REF!)</f>
        <v>#REF!</v>
      </c>
      <c r="B13" s="13" t="e">
        <f>イベント申込表!#REF!</f>
        <v>#REF!</v>
      </c>
      <c r="C13" s="13" t="e">
        <f>イベント申込表!#REF!</f>
        <v>#REF!</v>
      </c>
      <c r="D13" s="13" t="e">
        <f>イベント申込表!#REF!</f>
        <v>#REF!</v>
      </c>
      <c r="E13">
        <v>0</v>
      </c>
      <c r="F13">
        <v>0</v>
      </c>
      <c r="G13" s="13" t="e">
        <f>イベント申込表!#REF!</f>
        <v>#REF!</v>
      </c>
    </row>
    <row r="14" spans="1:7">
      <c r="A14" t="e">
        <f>IF(イベント申込表!#REF!="","",イベント申込表!#REF!)</f>
        <v>#REF!</v>
      </c>
      <c r="B14" s="13" t="e">
        <f>イベント申込表!#REF!</f>
        <v>#REF!</v>
      </c>
      <c r="C14" s="13" t="e">
        <f>イベント申込表!#REF!</f>
        <v>#REF!</v>
      </c>
      <c r="D14" s="13" t="e">
        <f>イベント申込表!#REF!</f>
        <v>#REF!</v>
      </c>
      <c r="E14">
        <v>0</v>
      </c>
      <c r="F14">
        <v>0</v>
      </c>
      <c r="G14" s="13" t="e">
        <f>イベント申込表!#REF!</f>
        <v>#REF!</v>
      </c>
    </row>
    <row r="15" spans="1:7">
      <c r="A15" t="e">
        <f>IF(イベント申込表!#REF!="","",イベント申込表!#REF!)</f>
        <v>#REF!</v>
      </c>
      <c r="B15" s="13" t="e">
        <f>イベント申込表!#REF!</f>
        <v>#REF!</v>
      </c>
      <c r="C15" s="13" t="e">
        <f>イベント申込表!#REF!</f>
        <v>#REF!</v>
      </c>
      <c r="D15" s="13" t="e">
        <f>イベント申込表!#REF!</f>
        <v>#REF!</v>
      </c>
      <c r="E15">
        <v>0</v>
      </c>
      <c r="F15">
        <v>0</v>
      </c>
      <c r="G15" s="13" t="e">
        <f>イベント申込表!#REF!</f>
        <v>#REF!</v>
      </c>
    </row>
    <row r="16" spans="1:7">
      <c r="A16" t="e">
        <f>IF(イベント申込表!#REF!="","",イベント申込表!#REF!)</f>
        <v>#REF!</v>
      </c>
      <c r="B16" s="13" t="e">
        <f>イベント申込表!#REF!</f>
        <v>#REF!</v>
      </c>
      <c r="C16" s="13" t="e">
        <f>イベント申込表!#REF!</f>
        <v>#REF!</v>
      </c>
      <c r="D16" s="13" t="e">
        <f>イベント申込表!#REF!</f>
        <v>#REF!</v>
      </c>
      <c r="E16">
        <v>0</v>
      </c>
      <c r="F16">
        <v>0</v>
      </c>
      <c r="G16" s="13" t="e">
        <f>イベント申込表!#REF!</f>
        <v>#REF!</v>
      </c>
    </row>
    <row r="17" spans="1:7">
      <c r="A17" t="e">
        <f>IF(イベント申込表!#REF!="","",イベント申込表!#REF!)</f>
        <v>#REF!</v>
      </c>
      <c r="B17" s="13" t="e">
        <f>イベント申込表!#REF!</f>
        <v>#REF!</v>
      </c>
      <c r="C17" s="13" t="e">
        <f>イベント申込表!#REF!</f>
        <v>#REF!</v>
      </c>
      <c r="D17" s="13" t="e">
        <f>イベント申込表!#REF!</f>
        <v>#REF!</v>
      </c>
      <c r="E17">
        <v>0</v>
      </c>
      <c r="F17">
        <v>0</v>
      </c>
      <c r="G17" s="13" t="e">
        <f>イベント申込表!#REF!</f>
        <v>#REF!</v>
      </c>
    </row>
    <row r="18" spans="1:7">
      <c r="A18" t="e">
        <f>IF(イベント申込表!#REF!="","",イベント申込表!#REF!)</f>
        <v>#REF!</v>
      </c>
      <c r="B18" s="13" t="e">
        <f>イベント申込表!#REF!</f>
        <v>#REF!</v>
      </c>
      <c r="C18" s="13" t="e">
        <f>イベント申込表!#REF!</f>
        <v>#REF!</v>
      </c>
      <c r="D18" s="13" t="e">
        <f>イベント申込表!#REF!</f>
        <v>#REF!</v>
      </c>
      <c r="E18">
        <v>0</v>
      </c>
      <c r="F18">
        <v>0</v>
      </c>
      <c r="G18" s="13" t="e">
        <f>イベント申込表!#REF!</f>
        <v>#REF!</v>
      </c>
    </row>
    <row r="19" spans="1:7">
      <c r="A19" t="e">
        <f>IF(イベント申込表!#REF!="","",イベント申込表!#REF!)</f>
        <v>#REF!</v>
      </c>
      <c r="B19" s="13" t="e">
        <f>イベント申込表!#REF!</f>
        <v>#REF!</v>
      </c>
      <c r="C19" s="13" t="e">
        <f>イベント申込表!#REF!</f>
        <v>#REF!</v>
      </c>
      <c r="D19" s="13" t="e">
        <f>イベント申込表!#REF!</f>
        <v>#REF!</v>
      </c>
      <c r="E19">
        <v>0</v>
      </c>
      <c r="F19">
        <v>0</v>
      </c>
      <c r="G19" s="13" t="e">
        <f>イベント申込表!#REF!</f>
        <v>#REF!</v>
      </c>
    </row>
    <row r="20" spans="1:7">
      <c r="A20" t="e">
        <f>IF(イベント申込表!#REF!="","",イベント申込表!#REF!)</f>
        <v>#REF!</v>
      </c>
      <c r="B20" s="13" t="e">
        <f>イベント申込表!#REF!</f>
        <v>#REF!</v>
      </c>
      <c r="C20" s="13" t="e">
        <f>イベント申込表!#REF!</f>
        <v>#REF!</v>
      </c>
      <c r="D20" s="13" t="e">
        <f>イベント申込表!#REF!</f>
        <v>#REF!</v>
      </c>
      <c r="E20">
        <v>0</v>
      </c>
      <c r="F20">
        <v>0</v>
      </c>
      <c r="G20" s="13" t="e">
        <f>イベント申込表!#REF!</f>
        <v>#REF!</v>
      </c>
    </row>
    <row r="21" spans="1:7">
      <c r="A21" t="e">
        <f>IF(イベント申込表!#REF!="","",イベント申込表!#REF!)</f>
        <v>#REF!</v>
      </c>
      <c r="B21" s="13" t="e">
        <f>イベント申込表!#REF!</f>
        <v>#REF!</v>
      </c>
      <c r="C21" s="13" t="e">
        <f>イベント申込表!#REF!</f>
        <v>#REF!</v>
      </c>
      <c r="D21" s="13" t="e">
        <f>イベント申込表!#REF!</f>
        <v>#REF!</v>
      </c>
      <c r="E21">
        <v>0</v>
      </c>
      <c r="F21">
        <v>0</v>
      </c>
      <c r="G21" s="13" t="e">
        <f>イベント申込表!#REF!</f>
        <v>#REF!</v>
      </c>
    </row>
    <row r="22" spans="1:7">
      <c r="A22" t="e">
        <f>IF(イベント申込表!#REF!="","",イベント申込表!#REF!)</f>
        <v>#REF!</v>
      </c>
      <c r="B22" s="13" t="e">
        <f>イベント申込表!#REF!</f>
        <v>#REF!</v>
      </c>
      <c r="C22" s="13" t="e">
        <f>イベント申込表!#REF!</f>
        <v>#REF!</v>
      </c>
      <c r="D22" s="13" t="e">
        <f>イベント申込表!#REF!</f>
        <v>#REF!</v>
      </c>
      <c r="E22">
        <v>0</v>
      </c>
      <c r="F22">
        <v>0</v>
      </c>
      <c r="G22" s="13" t="e">
        <f>イベント申込表!#REF!</f>
        <v>#REF!</v>
      </c>
    </row>
    <row r="23" spans="1:7">
      <c r="A23" t="e">
        <f>IF(イベント申込表!#REF!="","",イベント申込表!#REF!)</f>
        <v>#REF!</v>
      </c>
      <c r="B23" s="13" t="e">
        <f>イベント申込表!#REF!</f>
        <v>#REF!</v>
      </c>
      <c r="C23" s="13" t="e">
        <f>イベント申込表!#REF!</f>
        <v>#REF!</v>
      </c>
      <c r="D23" s="13" t="e">
        <f>イベント申込表!#REF!</f>
        <v>#REF!</v>
      </c>
      <c r="E23">
        <v>0</v>
      </c>
      <c r="F23">
        <v>0</v>
      </c>
      <c r="G23" s="13" t="e">
        <f>イベント申込表!#REF!</f>
        <v>#REF!</v>
      </c>
    </row>
    <row r="24" spans="1:7">
      <c r="A24" t="e">
        <f>IF(イベント申込表!#REF!="","",イベント申込表!#REF!)</f>
        <v>#REF!</v>
      </c>
      <c r="B24" s="13" t="e">
        <f>イベント申込表!#REF!</f>
        <v>#REF!</v>
      </c>
      <c r="C24" s="13" t="e">
        <f>イベント申込表!#REF!</f>
        <v>#REF!</v>
      </c>
      <c r="D24" s="13" t="e">
        <f>イベント申込表!#REF!</f>
        <v>#REF!</v>
      </c>
      <c r="E24">
        <v>0</v>
      </c>
      <c r="F24">
        <v>0</v>
      </c>
      <c r="G24" s="13" t="e">
        <f>イベント申込表!#REF!</f>
        <v>#REF!</v>
      </c>
    </row>
    <row r="25" spans="1:7">
      <c r="A25" t="e">
        <f>IF(イベント申込表!#REF!="","",イベント申込表!#REF!)</f>
        <v>#REF!</v>
      </c>
      <c r="B25" s="13" t="e">
        <f>イベント申込表!#REF!</f>
        <v>#REF!</v>
      </c>
      <c r="C25" s="13" t="e">
        <f>イベント申込表!#REF!</f>
        <v>#REF!</v>
      </c>
      <c r="D25" s="13" t="e">
        <f>イベント申込表!#REF!</f>
        <v>#REF!</v>
      </c>
      <c r="E25">
        <v>0</v>
      </c>
      <c r="F25">
        <v>0</v>
      </c>
      <c r="G25" s="13" t="e">
        <f>イベント申込表!#REF!</f>
        <v>#REF!</v>
      </c>
    </row>
    <row r="26" spans="1:7">
      <c r="A26" t="e">
        <f>IF(イベント申込表!#REF!="","",イベント申込表!#REF!)</f>
        <v>#REF!</v>
      </c>
      <c r="B26" s="13" t="e">
        <f>イベント申込表!#REF!</f>
        <v>#REF!</v>
      </c>
      <c r="C26" s="13" t="e">
        <f>イベント申込表!#REF!</f>
        <v>#REF!</v>
      </c>
      <c r="D26" s="13" t="e">
        <f>イベント申込表!#REF!</f>
        <v>#REF!</v>
      </c>
      <c r="E26">
        <v>0</v>
      </c>
      <c r="F26">
        <v>0</v>
      </c>
      <c r="G26" s="13" t="e">
        <f>イベント申込表!#REF!</f>
        <v>#REF!</v>
      </c>
    </row>
    <row r="27" spans="1:7">
      <c r="A27" t="e">
        <f>IF(イベント申込表!#REF!="","",イベント申込表!#REF!)</f>
        <v>#REF!</v>
      </c>
      <c r="B27" s="13" t="e">
        <f>イベント申込表!#REF!</f>
        <v>#REF!</v>
      </c>
      <c r="C27" s="13" t="e">
        <f>イベント申込表!#REF!</f>
        <v>#REF!</v>
      </c>
      <c r="D27" s="13" t="e">
        <f>イベント申込表!#REF!</f>
        <v>#REF!</v>
      </c>
      <c r="E27">
        <v>0</v>
      </c>
      <c r="F27">
        <v>0</v>
      </c>
      <c r="G27" s="13" t="e">
        <f>イベント申込表!#REF!</f>
        <v>#REF!</v>
      </c>
    </row>
    <row r="28" spans="1:7">
      <c r="A28" t="e">
        <f>IF(イベント申込表!#REF!="","",イベント申込表!#REF!)</f>
        <v>#REF!</v>
      </c>
      <c r="B28" s="13" t="e">
        <f>イベント申込表!#REF!</f>
        <v>#REF!</v>
      </c>
      <c r="C28" s="13" t="e">
        <f>イベント申込表!#REF!</f>
        <v>#REF!</v>
      </c>
      <c r="D28" s="13" t="e">
        <f>イベント申込表!#REF!</f>
        <v>#REF!</v>
      </c>
      <c r="E28">
        <v>0</v>
      </c>
      <c r="F28">
        <v>0</v>
      </c>
      <c r="G28" s="13" t="e">
        <f>イベント申込表!#REF!</f>
        <v>#REF!</v>
      </c>
    </row>
    <row r="29" spans="1:7">
      <c r="A29" t="e">
        <f>IF(イベント申込表!#REF!="","",イベント申込表!#REF!)</f>
        <v>#REF!</v>
      </c>
      <c r="B29" s="13" t="e">
        <f>イベント申込表!#REF!</f>
        <v>#REF!</v>
      </c>
      <c r="C29" s="13" t="e">
        <f>イベント申込表!#REF!</f>
        <v>#REF!</v>
      </c>
      <c r="D29" s="13" t="e">
        <f>イベント申込表!#REF!</f>
        <v>#REF!</v>
      </c>
      <c r="E29">
        <v>0</v>
      </c>
      <c r="F29">
        <v>0</v>
      </c>
      <c r="G29" s="13" t="e">
        <f>イベント申込表!#REF!</f>
        <v>#REF!</v>
      </c>
    </row>
    <row r="30" spans="1:7">
      <c r="A30" t="e">
        <f>IF(イベント申込表!#REF!="","",イベント申込表!#REF!)</f>
        <v>#REF!</v>
      </c>
      <c r="B30" s="13" t="e">
        <f>イベント申込表!#REF!</f>
        <v>#REF!</v>
      </c>
      <c r="C30" s="13" t="e">
        <f>イベント申込表!#REF!</f>
        <v>#REF!</v>
      </c>
      <c r="D30" s="13" t="e">
        <f>イベント申込表!#REF!</f>
        <v>#REF!</v>
      </c>
      <c r="E30">
        <v>0</v>
      </c>
      <c r="F30">
        <v>0</v>
      </c>
      <c r="G30" s="13" t="e">
        <f>イベント申込表!#REF!</f>
        <v>#REF!</v>
      </c>
    </row>
    <row r="31" spans="1:7">
      <c r="A31" t="e">
        <f>IF(イベント申込表!#REF!="","",イベント申込表!#REF!)</f>
        <v>#REF!</v>
      </c>
      <c r="B31" s="13" t="e">
        <f>イベント申込表!#REF!</f>
        <v>#REF!</v>
      </c>
      <c r="C31" s="13" t="e">
        <f>イベント申込表!#REF!</f>
        <v>#REF!</v>
      </c>
      <c r="D31" s="13" t="e">
        <f>イベント申込表!#REF!</f>
        <v>#REF!</v>
      </c>
      <c r="E31">
        <v>0</v>
      </c>
      <c r="F31">
        <v>0</v>
      </c>
      <c r="G31" s="13" t="e">
        <f>イベント申込表!#REF!</f>
        <v>#REF!</v>
      </c>
    </row>
    <row r="32" spans="1:7">
      <c r="A32" t="e">
        <f>IF(イベント申込表!#REF!="","",イベント申込表!#REF!)</f>
        <v>#REF!</v>
      </c>
      <c r="B32" s="13" t="e">
        <f>イベント申込表!#REF!</f>
        <v>#REF!</v>
      </c>
      <c r="C32" s="13" t="e">
        <f>イベント申込表!#REF!</f>
        <v>#REF!</v>
      </c>
      <c r="D32" s="13" t="e">
        <f>イベント申込表!#REF!</f>
        <v>#REF!</v>
      </c>
      <c r="E32">
        <v>0</v>
      </c>
      <c r="F32">
        <v>0</v>
      </c>
      <c r="G32" s="13" t="e">
        <f>イベント申込表!#REF!</f>
        <v>#REF!</v>
      </c>
    </row>
    <row r="33" spans="1:7">
      <c r="A33" t="e">
        <f>IF(イベント申込表!#REF!="","",イベント申込表!#REF!)</f>
        <v>#REF!</v>
      </c>
      <c r="B33" s="13" t="e">
        <f>イベント申込表!#REF!</f>
        <v>#REF!</v>
      </c>
      <c r="C33" s="13" t="e">
        <f>イベント申込表!#REF!</f>
        <v>#REF!</v>
      </c>
      <c r="D33" s="13" t="e">
        <f>イベント申込表!#REF!</f>
        <v>#REF!</v>
      </c>
      <c r="E33">
        <v>0</v>
      </c>
      <c r="F33">
        <v>0</v>
      </c>
      <c r="G33" s="13" t="e">
        <f>イベント申込表!#REF!</f>
        <v>#REF!</v>
      </c>
    </row>
    <row r="34" spans="1:7">
      <c r="A34" t="e">
        <f>IF(イベント申込表!#REF!="","",イベント申込表!#REF!)</f>
        <v>#REF!</v>
      </c>
      <c r="B34" s="13" t="e">
        <f>イベント申込表!#REF!</f>
        <v>#REF!</v>
      </c>
      <c r="C34" s="13" t="e">
        <f>イベント申込表!#REF!</f>
        <v>#REF!</v>
      </c>
      <c r="D34" s="13" t="e">
        <f>イベント申込表!#REF!</f>
        <v>#REF!</v>
      </c>
      <c r="E34">
        <v>0</v>
      </c>
      <c r="F34">
        <v>0</v>
      </c>
      <c r="G34" s="13" t="e">
        <f>イベント申込表!#REF!</f>
        <v>#REF!</v>
      </c>
    </row>
    <row r="35" spans="1:7">
      <c r="A35" t="e">
        <f>IF(イベント申込表!#REF!="","",イベント申込表!#REF!)</f>
        <v>#REF!</v>
      </c>
      <c r="B35" s="13" t="e">
        <f>イベント申込表!#REF!</f>
        <v>#REF!</v>
      </c>
      <c r="C35" s="13" t="e">
        <f>イベント申込表!#REF!</f>
        <v>#REF!</v>
      </c>
      <c r="D35" s="13" t="e">
        <f>イベント申込表!#REF!</f>
        <v>#REF!</v>
      </c>
      <c r="E35">
        <v>0</v>
      </c>
      <c r="F35">
        <v>0</v>
      </c>
      <c r="G35" s="13" t="e">
        <f>イベント申込表!#REF!</f>
        <v>#REF!</v>
      </c>
    </row>
    <row r="36" spans="1:7">
      <c r="A36" t="e">
        <f>IF(イベント申込表!#REF!="","",イベント申込表!#REF!)</f>
        <v>#REF!</v>
      </c>
      <c r="B36" s="13" t="e">
        <f>イベント申込表!#REF!</f>
        <v>#REF!</v>
      </c>
      <c r="C36" s="13" t="e">
        <f>イベント申込表!#REF!</f>
        <v>#REF!</v>
      </c>
      <c r="D36" s="13" t="e">
        <f>イベント申込表!#REF!</f>
        <v>#REF!</v>
      </c>
      <c r="E36">
        <v>0</v>
      </c>
      <c r="F36">
        <v>0</v>
      </c>
      <c r="G36" s="13" t="e">
        <f>イベント申込表!#REF!</f>
        <v>#REF!</v>
      </c>
    </row>
    <row r="37" spans="1:7">
      <c r="A37" t="e">
        <f>IF(イベント申込表!#REF!="","",イベント申込表!#REF!)</f>
        <v>#REF!</v>
      </c>
      <c r="B37" s="13" t="e">
        <f>イベント申込表!#REF!</f>
        <v>#REF!</v>
      </c>
      <c r="C37" s="13" t="e">
        <f>イベント申込表!#REF!</f>
        <v>#REF!</v>
      </c>
      <c r="D37" s="13" t="e">
        <f>イベント申込表!#REF!</f>
        <v>#REF!</v>
      </c>
      <c r="E37">
        <v>0</v>
      </c>
      <c r="F37">
        <v>0</v>
      </c>
      <c r="G37" s="13" t="e">
        <f>イベント申込表!#REF!</f>
        <v>#REF!</v>
      </c>
    </row>
    <row r="38" spans="1:7">
      <c r="A38" t="e">
        <f>IF(イベント申込表!#REF!="","",イベント申込表!#REF!)</f>
        <v>#REF!</v>
      </c>
      <c r="B38" s="13" t="e">
        <f>イベント申込表!#REF!</f>
        <v>#REF!</v>
      </c>
      <c r="C38" s="13" t="e">
        <f>イベント申込表!#REF!</f>
        <v>#REF!</v>
      </c>
      <c r="D38" s="13" t="e">
        <f>イベント申込表!#REF!</f>
        <v>#REF!</v>
      </c>
      <c r="E38">
        <v>0</v>
      </c>
      <c r="F38">
        <v>0</v>
      </c>
      <c r="G38" s="13" t="e">
        <f>イベント申込表!#REF!</f>
        <v>#REF!</v>
      </c>
    </row>
    <row r="39" spans="1:7">
      <c r="A39" t="e">
        <f>IF(イベント申込表!#REF!="","",イベント申込表!#REF!)</f>
        <v>#REF!</v>
      </c>
      <c r="B39" s="13" t="e">
        <f>イベント申込表!#REF!</f>
        <v>#REF!</v>
      </c>
      <c r="C39" s="13" t="e">
        <f>イベント申込表!#REF!</f>
        <v>#REF!</v>
      </c>
      <c r="D39" s="13" t="e">
        <f>イベント申込表!#REF!</f>
        <v>#REF!</v>
      </c>
      <c r="E39">
        <v>0</v>
      </c>
      <c r="F39">
        <v>0</v>
      </c>
      <c r="G39" s="13" t="e">
        <f>イベント申込表!#REF!</f>
        <v>#REF!</v>
      </c>
    </row>
    <row r="40" spans="1:7">
      <c r="A40" t="e">
        <f>IF(イベント申込表!#REF!="","",イベント申込表!#REF!)</f>
        <v>#REF!</v>
      </c>
      <c r="B40" s="13" t="e">
        <f>イベント申込表!#REF!</f>
        <v>#REF!</v>
      </c>
      <c r="C40" s="13" t="e">
        <f>イベント申込表!#REF!</f>
        <v>#REF!</v>
      </c>
      <c r="D40" s="13" t="e">
        <f>イベント申込表!#REF!</f>
        <v>#REF!</v>
      </c>
      <c r="E40">
        <v>0</v>
      </c>
      <c r="F40">
        <v>0</v>
      </c>
      <c r="G40" s="13" t="e">
        <f>イベント申込表!#REF!</f>
        <v>#REF!</v>
      </c>
    </row>
    <row r="41" spans="1:7">
      <c r="A41" s="9" t="e">
        <f>IF(イベント申込表!#REF!="","",イベント申込表!#REF!)</f>
        <v>#REF!</v>
      </c>
      <c r="B41" s="9" t="e">
        <f>イベント申込表!#REF!</f>
        <v>#REF!</v>
      </c>
      <c r="C41" s="9" t="e">
        <f>イベント申込表!#REF!</f>
        <v>#REF!</v>
      </c>
      <c r="D41" s="9" t="e">
        <f>イベント申込表!#REF!</f>
        <v>#REF!</v>
      </c>
      <c r="E41" s="9">
        <v>0</v>
      </c>
      <c r="F41" s="9">
        <v>0</v>
      </c>
      <c r="G41" s="9" t="e">
        <f>イベント申込表!#REF!</f>
        <v>#REF!</v>
      </c>
    </row>
    <row r="43" spans="1:7">
      <c r="A43" s="9"/>
      <c r="B43" s="9"/>
      <c r="C43" s="9"/>
      <c r="D43" s="9"/>
      <c r="E43" s="9"/>
      <c r="F43" s="9"/>
      <c r="G43" s="9"/>
    </row>
    <row r="44" spans="1:7">
      <c r="A44" t="e">
        <f>IF(イベント申込表!#REF!="","",イベント申込表!#REF!)</f>
        <v>#REF!</v>
      </c>
      <c r="B44" s="14" t="e">
        <f>イベント申込表!#REF!</f>
        <v>#REF!</v>
      </c>
      <c r="C44" s="14" t="e">
        <f>イベント申込表!#REF!</f>
        <v>#REF!</v>
      </c>
      <c r="D44" s="14" t="e">
        <f>イベント申込表!#REF!</f>
        <v>#REF!</v>
      </c>
      <c r="E44">
        <v>0</v>
      </c>
      <c r="F44">
        <v>5</v>
      </c>
      <c r="G44" s="14" t="e">
        <f>イベント申込表!#REF!</f>
        <v>#REF!</v>
      </c>
    </row>
    <row r="45" spans="1:7">
      <c r="A45" t="e">
        <f>IF(イベント申込表!#REF!="","",イベント申込表!#REF!)</f>
        <v>#REF!</v>
      </c>
      <c r="B45" s="13" t="e">
        <f>イベント申込表!#REF!</f>
        <v>#REF!</v>
      </c>
      <c r="C45" s="13" t="e">
        <f>イベント申込表!#REF!</f>
        <v>#REF!</v>
      </c>
      <c r="D45" s="13" t="e">
        <f>イベント申込表!#REF!</f>
        <v>#REF!</v>
      </c>
      <c r="E45">
        <v>0</v>
      </c>
      <c r="F45">
        <v>5</v>
      </c>
      <c r="G45" s="13" t="e">
        <f>イベント申込表!#REF!</f>
        <v>#REF!</v>
      </c>
    </row>
    <row r="46" spans="1:7">
      <c r="A46" t="e">
        <f>IF(イベント申込表!#REF!="","",イベント申込表!#REF!)</f>
        <v>#REF!</v>
      </c>
      <c r="B46" s="13" t="e">
        <f>イベント申込表!#REF!</f>
        <v>#REF!</v>
      </c>
      <c r="C46" s="13" t="e">
        <f>イベント申込表!#REF!</f>
        <v>#REF!</v>
      </c>
      <c r="D46" s="13" t="e">
        <f>イベント申込表!#REF!</f>
        <v>#REF!</v>
      </c>
      <c r="E46">
        <v>0</v>
      </c>
      <c r="F46">
        <v>5</v>
      </c>
      <c r="G46" s="13" t="e">
        <f>イベント申込表!#REF!</f>
        <v>#REF!</v>
      </c>
    </row>
    <row r="47" spans="1:7">
      <c r="A47" t="e">
        <f>IF(イベント申込表!#REF!="","",イベント申込表!#REF!)</f>
        <v>#REF!</v>
      </c>
      <c r="B47" s="13" t="e">
        <f>イベント申込表!#REF!</f>
        <v>#REF!</v>
      </c>
      <c r="C47" s="13" t="e">
        <f>イベント申込表!#REF!</f>
        <v>#REF!</v>
      </c>
      <c r="D47" s="13" t="e">
        <f>イベント申込表!#REF!</f>
        <v>#REF!</v>
      </c>
      <c r="E47">
        <v>0</v>
      </c>
      <c r="F47">
        <v>5</v>
      </c>
      <c r="G47" s="13" t="e">
        <f>イベント申込表!#REF!</f>
        <v>#REF!</v>
      </c>
    </row>
    <row r="48" spans="1:7">
      <c r="A48" t="e">
        <f>IF(イベント申込表!#REF!="","",イベント申込表!#REF!)</f>
        <v>#REF!</v>
      </c>
      <c r="B48" s="13" t="e">
        <f>イベント申込表!#REF!</f>
        <v>#REF!</v>
      </c>
      <c r="C48" s="13" t="e">
        <f>イベント申込表!#REF!</f>
        <v>#REF!</v>
      </c>
      <c r="D48" s="13" t="e">
        <f>イベント申込表!#REF!</f>
        <v>#REF!</v>
      </c>
      <c r="E48">
        <v>0</v>
      </c>
      <c r="F48">
        <v>5</v>
      </c>
      <c r="G48" s="13" t="e">
        <f>イベント申込表!#REF!</f>
        <v>#REF!</v>
      </c>
    </row>
    <row r="49" spans="1:7">
      <c r="A49" t="e">
        <f>IF(イベント申込表!#REF!="","",イベント申込表!#REF!)</f>
        <v>#REF!</v>
      </c>
      <c r="B49" s="13" t="e">
        <f>イベント申込表!#REF!</f>
        <v>#REF!</v>
      </c>
      <c r="C49" s="13" t="e">
        <f>イベント申込表!#REF!</f>
        <v>#REF!</v>
      </c>
      <c r="D49" s="13" t="e">
        <f>イベント申込表!#REF!</f>
        <v>#REF!</v>
      </c>
      <c r="E49">
        <v>0</v>
      </c>
      <c r="F49">
        <v>5</v>
      </c>
      <c r="G49" s="13" t="e">
        <f>イベント申込表!#REF!</f>
        <v>#REF!</v>
      </c>
    </row>
    <row r="50" spans="1:7">
      <c r="A50" t="e">
        <f>IF(イベント申込表!#REF!="","",イベント申込表!#REF!)</f>
        <v>#REF!</v>
      </c>
      <c r="B50" s="13" t="e">
        <f>イベント申込表!#REF!</f>
        <v>#REF!</v>
      </c>
      <c r="C50" s="13" t="e">
        <f>イベント申込表!#REF!</f>
        <v>#REF!</v>
      </c>
      <c r="D50" s="13" t="e">
        <f>イベント申込表!#REF!</f>
        <v>#REF!</v>
      </c>
      <c r="E50">
        <v>0</v>
      </c>
      <c r="F50">
        <v>5</v>
      </c>
      <c r="G50" s="13" t="e">
        <f>イベント申込表!#REF!</f>
        <v>#REF!</v>
      </c>
    </row>
    <row r="51" spans="1:7">
      <c r="A51" t="e">
        <f>IF(イベント申込表!#REF!="","",イベント申込表!#REF!)</f>
        <v>#REF!</v>
      </c>
      <c r="B51" s="13" t="e">
        <f>イベント申込表!#REF!</f>
        <v>#REF!</v>
      </c>
      <c r="C51" s="13" t="e">
        <f>イベント申込表!#REF!</f>
        <v>#REF!</v>
      </c>
      <c r="D51" s="13" t="e">
        <f>イベント申込表!#REF!</f>
        <v>#REF!</v>
      </c>
      <c r="E51">
        <v>0</v>
      </c>
      <c r="F51">
        <v>5</v>
      </c>
      <c r="G51" s="13" t="e">
        <f>イベント申込表!#REF!</f>
        <v>#REF!</v>
      </c>
    </row>
    <row r="52" spans="1:7">
      <c r="A52" t="e">
        <f>IF(イベント申込表!#REF!="","",イベント申込表!#REF!)</f>
        <v>#REF!</v>
      </c>
      <c r="B52" s="13" t="e">
        <f>イベント申込表!#REF!</f>
        <v>#REF!</v>
      </c>
      <c r="C52" s="13" t="e">
        <f>イベント申込表!#REF!</f>
        <v>#REF!</v>
      </c>
      <c r="D52" s="13" t="e">
        <f>イベント申込表!#REF!</f>
        <v>#REF!</v>
      </c>
      <c r="E52">
        <v>0</v>
      </c>
      <c r="F52">
        <v>5</v>
      </c>
      <c r="G52" s="13" t="e">
        <f>イベント申込表!#REF!</f>
        <v>#REF!</v>
      </c>
    </row>
    <row r="53" spans="1:7">
      <c r="A53" t="e">
        <f>IF(イベント申込表!#REF!="","",イベント申込表!#REF!)</f>
        <v>#REF!</v>
      </c>
      <c r="B53" s="13" t="e">
        <f>イベント申込表!#REF!</f>
        <v>#REF!</v>
      </c>
      <c r="C53" s="13" t="e">
        <f>イベント申込表!#REF!</f>
        <v>#REF!</v>
      </c>
      <c r="D53" s="13" t="e">
        <f>イベント申込表!#REF!</f>
        <v>#REF!</v>
      </c>
      <c r="E53">
        <v>0</v>
      </c>
      <c r="F53">
        <v>5</v>
      </c>
      <c r="G53" s="13" t="e">
        <f>イベント申込表!#REF!</f>
        <v>#REF!</v>
      </c>
    </row>
    <row r="54" spans="1:7">
      <c r="A54" t="e">
        <f>IF(イベント申込表!#REF!="","",イベント申込表!#REF!)</f>
        <v>#REF!</v>
      </c>
      <c r="B54" s="13" t="e">
        <f>イベント申込表!#REF!</f>
        <v>#REF!</v>
      </c>
      <c r="C54" s="13" t="e">
        <f>イベント申込表!#REF!</f>
        <v>#REF!</v>
      </c>
      <c r="D54" s="13" t="e">
        <f>イベント申込表!#REF!</f>
        <v>#REF!</v>
      </c>
      <c r="E54">
        <v>0</v>
      </c>
      <c r="F54">
        <v>5</v>
      </c>
      <c r="G54" s="13" t="e">
        <f>イベント申込表!#REF!</f>
        <v>#REF!</v>
      </c>
    </row>
    <row r="55" spans="1:7">
      <c r="A55" t="e">
        <f>IF(イベント申込表!#REF!="","",イベント申込表!#REF!)</f>
        <v>#REF!</v>
      </c>
      <c r="B55" s="13" t="e">
        <f>イベント申込表!#REF!</f>
        <v>#REF!</v>
      </c>
      <c r="C55" s="13" t="e">
        <f>イベント申込表!#REF!</f>
        <v>#REF!</v>
      </c>
      <c r="D55" s="13" t="e">
        <f>イベント申込表!#REF!</f>
        <v>#REF!</v>
      </c>
      <c r="E55">
        <v>0</v>
      </c>
      <c r="F55">
        <v>5</v>
      </c>
      <c r="G55" s="13" t="e">
        <f>イベント申込表!#REF!</f>
        <v>#REF!</v>
      </c>
    </row>
    <row r="56" spans="1:7">
      <c r="A56" t="e">
        <f>IF(イベント申込表!#REF!="","",イベント申込表!#REF!)</f>
        <v>#REF!</v>
      </c>
      <c r="B56" s="13" t="e">
        <f>イベント申込表!#REF!</f>
        <v>#REF!</v>
      </c>
      <c r="C56" s="13" t="e">
        <f>イベント申込表!#REF!</f>
        <v>#REF!</v>
      </c>
      <c r="D56" s="13" t="e">
        <f>イベント申込表!#REF!</f>
        <v>#REF!</v>
      </c>
      <c r="E56">
        <v>0</v>
      </c>
      <c r="F56">
        <v>5</v>
      </c>
      <c r="G56" s="13" t="e">
        <f>イベント申込表!#REF!</f>
        <v>#REF!</v>
      </c>
    </row>
    <row r="57" spans="1:7">
      <c r="A57" t="e">
        <f>IF(イベント申込表!#REF!="","",イベント申込表!#REF!)</f>
        <v>#REF!</v>
      </c>
      <c r="B57" s="13" t="e">
        <f>イベント申込表!#REF!</f>
        <v>#REF!</v>
      </c>
      <c r="C57" s="13" t="e">
        <f>イベント申込表!#REF!</f>
        <v>#REF!</v>
      </c>
      <c r="D57" s="13" t="e">
        <f>イベント申込表!#REF!</f>
        <v>#REF!</v>
      </c>
      <c r="E57">
        <v>0</v>
      </c>
      <c r="F57">
        <v>5</v>
      </c>
      <c r="G57" s="13" t="e">
        <f>イベント申込表!#REF!</f>
        <v>#REF!</v>
      </c>
    </row>
    <row r="58" spans="1:7">
      <c r="A58" t="e">
        <f>IF(イベント申込表!#REF!="","",イベント申込表!#REF!)</f>
        <v>#REF!</v>
      </c>
      <c r="B58" s="13" t="e">
        <f>イベント申込表!#REF!</f>
        <v>#REF!</v>
      </c>
      <c r="C58" s="13" t="e">
        <f>イベント申込表!#REF!</f>
        <v>#REF!</v>
      </c>
      <c r="D58" s="13" t="e">
        <f>イベント申込表!#REF!</f>
        <v>#REF!</v>
      </c>
      <c r="E58">
        <v>0</v>
      </c>
      <c r="F58">
        <v>5</v>
      </c>
      <c r="G58" s="13" t="e">
        <f>イベント申込表!#REF!</f>
        <v>#REF!</v>
      </c>
    </row>
    <row r="59" spans="1:7">
      <c r="A59" t="e">
        <f>IF(イベント申込表!#REF!="","",イベント申込表!#REF!)</f>
        <v>#REF!</v>
      </c>
      <c r="B59" s="13" t="e">
        <f>イベント申込表!#REF!</f>
        <v>#REF!</v>
      </c>
      <c r="C59" s="13" t="e">
        <f>イベント申込表!#REF!</f>
        <v>#REF!</v>
      </c>
      <c r="D59" s="13" t="e">
        <f>イベント申込表!#REF!</f>
        <v>#REF!</v>
      </c>
      <c r="E59">
        <v>0</v>
      </c>
      <c r="F59">
        <v>5</v>
      </c>
      <c r="G59" s="13" t="e">
        <f>イベント申込表!#REF!</f>
        <v>#REF!</v>
      </c>
    </row>
    <row r="60" spans="1:7">
      <c r="A60" t="e">
        <f>IF(イベント申込表!#REF!="","",イベント申込表!#REF!)</f>
        <v>#REF!</v>
      </c>
      <c r="B60" s="13" t="e">
        <f>イベント申込表!#REF!</f>
        <v>#REF!</v>
      </c>
      <c r="C60" s="13" t="e">
        <f>イベント申込表!#REF!</f>
        <v>#REF!</v>
      </c>
      <c r="D60" s="13" t="e">
        <f>イベント申込表!#REF!</f>
        <v>#REF!</v>
      </c>
      <c r="E60">
        <v>0</v>
      </c>
      <c r="F60">
        <v>5</v>
      </c>
      <c r="G60" s="13" t="e">
        <f>イベント申込表!#REF!</f>
        <v>#REF!</v>
      </c>
    </row>
    <row r="61" spans="1:7">
      <c r="A61" t="e">
        <f>IF(イベント申込表!#REF!="","",イベント申込表!#REF!)</f>
        <v>#REF!</v>
      </c>
      <c r="B61" s="13" t="e">
        <f>イベント申込表!#REF!</f>
        <v>#REF!</v>
      </c>
      <c r="C61" s="13" t="e">
        <f>イベント申込表!#REF!</f>
        <v>#REF!</v>
      </c>
      <c r="D61" s="13" t="e">
        <f>イベント申込表!#REF!</f>
        <v>#REF!</v>
      </c>
      <c r="E61">
        <v>0</v>
      </c>
      <c r="F61">
        <v>5</v>
      </c>
      <c r="G61" s="13" t="e">
        <f>イベント申込表!#REF!</f>
        <v>#REF!</v>
      </c>
    </row>
    <row r="62" spans="1:7">
      <c r="A62" t="e">
        <f>IF(イベント申込表!#REF!="","",イベント申込表!#REF!)</f>
        <v>#REF!</v>
      </c>
      <c r="B62" s="13" t="e">
        <f>イベント申込表!#REF!</f>
        <v>#REF!</v>
      </c>
      <c r="C62" s="13" t="e">
        <f>イベント申込表!#REF!</f>
        <v>#REF!</v>
      </c>
      <c r="D62" s="13" t="e">
        <f>イベント申込表!#REF!</f>
        <v>#REF!</v>
      </c>
      <c r="E62">
        <v>0</v>
      </c>
      <c r="F62">
        <v>5</v>
      </c>
      <c r="G62" s="13" t="e">
        <f>イベント申込表!#REF!</f>
        <v>#REF!</v>
      </c>
    </row>
    <row r="63" spans="1:7">
      <c r="A63" t="e">
        <f>IF(イベント申込表!#REF!="","",イベント申込表!#REF!)</f>
        <v>#REF!</v>
      </c>
      <c r="B63" s="13" t="e">
        <f>イベント申込表!#REF!</f>
        <v>#REF!</v>
      </c>
      <c r="C63" s="13" t="e">
        <f>イベント申込表!#REF!</f>
        <v>#REF!</v>
      </c>
      <c r="D63" s="13" t="e">
        <f>イベント申込表!#REF!</f>
        <v>#REF!</v>
      </c>
      <c r="E63">
        <v>0</v>
      </c>
      <c r="F63">
        <v>5</v>
      </c>
      <c r="G63" s="13" t="e">
        <f>イベント申込表!#REF!</f>
        <v>#REF!</v>
      </c>
    </row>
    <row r="64" spans="1:7">
      <c r="A64" t="e">
        <f>IF(イベント申込表!#REF!="","",イベント申込表!#REF!)</f>
        <v>#REF!</v>
      </c>
      <c r="B64" s="13" t="e">
        <f>イベント申込表!#REF!</f>
        <v>#REF!</v>
      </c>
      <c r="C64" s="13" t="e">
        <f>イベント申込表!#REF!</f>
        <v>#REF!</v>
      </c>
      <c r="D64" s="13" t="e">
        <f>イベント申込表!#REF!</f>
        <v>#REF!</v>
      </c>
      <c r="E64">
        <v>0</v>
      </c>
      <c r="F64">
        <v>5</v>
      </c>
      <c r="G64" s="13" t="e">
        <f>イベント申込表!#REF!</f>
        <v>#REF!</v>
      </c>
    </row>
    <row r="65" spans="1:7">
      <c r="A65" t="e">
        <f>IF(イベント申込表!#REF!="","",イベント申込表!#REF!)</f>
        <v>#REF!</v>
      </c>
      <c r="B65" s="13" t="e">
        <f>イベント申込表!#REF!</f>
        <v>#REF!</v>
      </c>
      <c r="C65" s="13" t="e">
        <f>イベント申込表!#REF!</f>
        <v>#REF!</v>
      </c>
      <c r="D65" s="13" t="e">
        <f>イベント申込表!#REF!</f>
        <v>#REF!</v>
      </c>
      <c r="E65">
        <v>0</v>
      </c>
      <c r="F65">
        <v>5</v>
      </c>
      <c r="G65" s="13" t="e">
        <f>イベント申込表!#REF!</f>
        <v>#REF!</v>
      </c>
    </row>
    <row r="66" spans="1:7">
      <c r="A66" t="e">
        <f>IF(イベント申込表!#REF!="","",イベント申込表!#REF!)</f>
        <v>#REF!</v>
      </c>
      <c r="B66" s="13" t="e">
        <f>イベント申込表!#REF!</f>
        <v>#REF!</v>
      </c>
      <c r="C66" s="13" t="e">
        <f>イベント申込表!#REF!</f>
        <v>#REF!</v>
      </c>
      <c r="D66" s="13" t="e">
        <f>イベント申込表!#REF!</f>
        <v>#REF!</v>
      </c>
      <c r="E66">
        <v>0</v>
      </c>
      <c r="F66">
        <v>5</v>
      </c>
      <c r="G66" s="13" t="e">
        <f>イベント申込表!#REF!</f>
        <v>#REF!</v>
      </c>
    </row>
    <row r="67" spans="1:7">
      <c r="A67" t="e">
        <f>IF(イベント申込表!#REF!="","",イベント申込表!#REF!)</f>
        <v>#REF!</v>
      </c>
      <c r="B67" s="13" t="e">
        <f>イベント申込表!#REF!</f>
        <v>#REF!</v>
      </c>
      <c r="C67" s="13" t="e">
        <f>イベント申込表!#REF!</f>
        <v>#REF!</v>
      </c>
      <c r="D67" s="13" t="e">
        <f>イベント申込表!#REF!</f>
        <v>#REF!</v>
      </c>
      <c r="E67">
        <v>0</v>
      </c>
      <c r="F67">
        <v>5</v>
      </c>
      <c r="G67" s="13" t="e">
        <f>イベント申込表!#REF!</f>
        <v>#REF!</v>
      </c>
    </row>
    <row r="68" spans="1:7">
      <c r="A68" t="e">
        <f>IF(イベント申込表!#REF!="","",イベント申込表!#REF!)</f>
        <v>#REF!</v>
      </c>
      <c r="B68" s="13" t="e">
        <f>イベント申込表!#REF!</f>
        <v>#REF!</v>
      </c>
      <c r="C68" s="13" t="e">
        <f>イベント申込表!#REF!</f>
        <v>#REF!</v>
      </c>
      <c r="D68" s="13" t="e">
        <f>イベント申込表!#REF!</f>
        <v>#REF!</v>
      </c>
      <c r="E68">
        <v>0</v>
      </c>
      <c r="F68">
        <v>5</v>
      </c>
      <c r="G68" s="13" t="e">
        <f>イベント申込表!#REF!</f>
        <v>#REF!</v>
      </c>
    </row>
    <row r="69" spans="1:7">
      <c r="A69" t="e">
        <f>IF(イベント申込表!#REF!="","",イベント申込表!#REF!)</f>
        <v>#REF!</v>
      </c>
      <c r="B69" s="13" t="e">
        <f>イベント申込表!#REF!</f>
        <v>#REF!</v>
      </c>
      <c r="C69" s="13" t="e">
        <f>イベント申込表!#REF!</f>
        <v>#REF!</v>
      </c>
      <c r="D69" s="13" t="e">
        <f>イベント申込表!#REF!</f>
        <v>#REF!</v>
      </c>
      <c r="E69">
        <v>0</v>
      </c>
      <c r="F69">
        <v>5</v>
      </c>
      <c r="G69" s="13" t="e">
        <f>イベント申込表!#REF!</f>
        <v>#REF!</v>
      </c>
    </row>
    <row r="70" spans="1:7">
      <c r="A70" t="e">
        <f>IF(イベント申込表!#REF!="","",イベント申込表!#REF!)</f>
        <v>#REF!</v>
      </c>
      <c r="B70" s="13" t="e">
        <f>イベント申込表!#REF!</f>
        <v>#REF!</v>
      </c>
      <c r="C70" s="13" t="e">
        <f>イベント申込表!#REF!</f>
        <v>#REF!</v>
      </c>
      <c r="D70" s="13" t="e">
        <f>イベント申込表!#REF!</f>
        <v>#REF!</v>
      </c>
      <c r="E70">
        <v>0</v>
      </c>
      <c r="F70">
        <v>5</v>
      </c>
      <c r="G70" s="13" t="e">
        <f>イベント申込表!#REF!</f>
        <v>#REF!</v>
      </c>
    </row>
    <row r="71" spans="1:7">
      <c r="A71" t="e">
        <f>IF(イベント申込表!#REF!="","",イベント申込表!#REF!)</f>
        <v>#REF!</v>
      </c>
      <c r="B71" s="13" t="e">
        <f>イベント申込表!#REF!</f>
        <v>#REF!</v>
      </c>
      <c r="C71" s="13" t="e">
        <f>イベント申込表!#REF!</f>
        <v>#REF!</v>
      </c>
      <c r="D71" s="13" t="e">
        <f>イベント申込表!#REF!</f>
        <v>#REF!</v>
      </c>
      <c r="E71">
        <v>0</v>
      </c>
      <c r="F71">
        <v>5</v>
      </c>
      <c r="G71" s="13" t="e">
        <f>イベント申込表!#REF!</f>
        <v>#REF!</v>
      </c>
    </row>
    <row r="72" spans="1:7">
      <c r="A72" t="e">
        <f>IF(イベント申込表!#REF!="","",イベント申込表!#REF!)</f>
        <v>#REF!</v>
      </c>
      <c r="B72" s="13" t="e">
        <f>イベント申込表!#REF!</f>
        <v>#REF!</v>
      </c>
      <c r="C72" s="13" t="e">
        <f>イベント申込表!#REF!</f>
        <v>#REF!</v>
      </c>
      <c r="D72" s="13" t="e">
        <f>イベント申込表!#REF!</f>
        <v>#REF!</v>
      </c>
      <c r="E72">
        <v>0</v>
      </c>
      <c r="F72">
        <v>5</v>
      </c>
      <c r="G72" s="13" t="e">
        <f>イベント申込表!#REF!</f>
        <v>#REF!</v>
      </c>
    </row>
    <row r="73" spans="1:7">
      <c r="A73" t="e">
        <f>IF(イベント申込表!#REF!="","",イベント申込表!#REF!)</f>
        <v>#REF!</v>
      </c>
      <c r="B73" s="13" t="e">
        <f>イベント申込表!#REF!</f>
        <v>#REF!</v>
      </c>
      <c r="C73" s="13" t="e">
        <f>イベント申込表!#REF!</f>
        <v>#REF!</v>
      </c>
      <c r="D73" s="13" t="e">
        <f>イベント申込表!#REF!</f>
        <v>#REF!</v>
      </c>
      <c r="E73">
        <v>0</v>
      </c>
      <c r="F73">
        <v>5</v>
      </c>
      <c r="G73" s="13" t="e">
        <f>イベント申込表!#REF!</f>
        <v>#REF!</v>
      </c>
    </row>
    <row r="74" spans="1:7">
      <c r="A74" t="e">
        <f>IF(イベント申込表!#REF!="","",イベント申込表!#REF!)</f>
        <v>#REF!</v>
      </c>
      <c r="B74" s="13" t="e">
        <f>イベント申込表!#REF!</f>
        <v>#REF!</v>
      </c>
      <c r="C74" s="13" t="e">
        <f>イベント申込表!#REF!</f>
        <v>#REF!</v>
      </c>
      <c r="D74" s="13" t="e">
        <f>イベント申込表!#REF!</f>
        <v>#REF!</v>
      </c>
      <c r="E74">
        <v>0</v>
      </c>
      <c r="F74">
        <v>5</v>
      </c>
      <c r="G74" s="13" t="e">
        <f>イベント申込表!#REF!</f>
        <v>#REF!</v>
      </c>
    </row>
    <row r="75" spans="1:7">
      <c r="A75" t="e">
        <f>IF(イベント申込表!#REF!="","",イベント申込表!#REF!)</f>
        <v>#REF!</v>
      </c>
      <c r="B75" s="13" t="e">
        <f>イベント申込表!#REF!</f>
        <v>#REF!</v>
      </c>
      <c r="C75" s="13" t="e">
        <f>イベント申込表!#REF!</f>
        <v>#REF!</v>
      </c>
      <c r="D75" s="13" t="e">
        <f>イベント申込表!#REF!</f>
        <v>#REF!</v>
      </c>
      <c r="E75">
        <v>0</v>
      </c>
      <c r="F75">
        <v>5</v>
      </c>
      <c r="G75" s="13" t="e">
        <f>イベント申込表!#REF!</f>
        <v>#REF!</v>
      </c>
    </row>
    <row r="76" spans="1:7">
      <c r="A76" t="e">
        <f>IF(イベント申込表!#REF!="","",イベント申込表!#REF!)</f>
        <v>#REF!</v>
      </c>
      <c r="B76" s="13" t="e">
        <f>イベント申込表!#REF!</f>
        <v>#REF!</v>
      </c>
      <c r="C76" s="13" t="e">
        <f>イベント申込表!#REF!</f>
        <v>#REF!</v>
      </c>
      <c r="D76" s="13" t="e">
        <f>イベント申込表!#REF!</f>
        <v>#REF!</v>
      </c>
      <c r="E76">
        <v>0</v>
      </c>
      <c r="F76">
        <v>5</v>
      </c>
      <c r="G76" s="13" t="e">
        <f>イベント申込表!#REF!</f>
        <v>#REF!</v>
      </c>
    </row>
    <row r="77" spans="1:7">
      <c r="A77" t="e">
        <f>IF(イベント申込表!#REF!="","",イベント申込表!#REF!)</f>
        <v>#REF!</v>
      </c>
      <c r="B77" s="13" t="e">
        <f>イベント申込表!#REF!</f>
        <v>#REF!</v>
      </c>
      <c r="C77" s="13" t="e">
        <f>イベント申込表!#REF!</f>
        <v>#REF!</v>
      </c>
      <c r="D77" s="13" t="e">
        <f>イベント申込表!#REF!</f>
        <v>#REF!</v>
      </c>
      <c r="E77">
        <v>0</v>
      </c>
      <c r="F77">
        <v>5</v>
      </c>
      <c r="G77" s="13" t="e">
        <f>イベント申込表!#REF!</f>
        <v>#REF!</v>
      </c>
    </row>
    <row r="78" spans="1:7">
      <c r="A78" t="e">
        <f>IF(イベント申込表!#REF!="","",イベント申込表!#REF!)</f>
        <v>#REF!</v>
      </c>
      <c r="B78" s="13" t="e">
        <f>イベント申込表!#REF!</f>
        <v>#REF!</v>
      </c>
      <c r="C78" s="13" t="e">
        <f>イベント申込表!#REF!</f>
        <v>#REF!</v>
      </c>
      <c r="D78" s="13" t="e">
        <f>イベント申込表!#REF!</f>
        <v>#REF!</v>
      </c>
      <c r="E78">
        <v>0</v>
      </c>
      <c r="F78">
        <v>5</v>
      </c>
      <c r="G78" s="13" t="e">
        <f>イベント申込表!#REF!</f>
        <v>#REF!</v>
      </c>
    </row>
    <row r="79" spans="1:7">
      <c r="A79" t="e">
        <f>IF(イベント申込表!#REF!="","",イベント申込表!#REF!)</f>
        <v>#REF!</v>
      </c>
      <c r="B79" s="13" t="e">
        <f>イベント申込表!#REF!</f>
        <v>#REF!</v>
      </c>
      <c r="C79" s="13" t="e">
        <f>イベント申込表!#REF!</f>
        <v>#REF!</v>
      </c>
      <c r="D79" s="13" t="e">
        <f>イベント申込表!#REF!</f>
        <v>#REF!</v>
      </c>
      <c r="E79">
        <v>0</v>
      </c>
      <c r="F79">
        <v>5</v>
      </c>
      <c r="G79" s="13" t="e">
        <f>イベント申込表!#REF!</f>
        <v>#REF!</v>
      </c>
    </row>
    <row r="80" spans="1:7">
      <c r="A80" t="e">
        <f>IF(イベント申込表!#REF!="","",イベント申込表!#REF!)</f>
        <v>#REF!</v>
      </c>
      <c r="B80" s="13" t="e">
        <f>イベント申込表!#REF!</f>
        <v>#REF!</v>
      </c>
      <c r="C80" s="13" t="e">
        <f>イベント申込表!#REF!</f>
        <v>#REF!</v>
      </c>
      <c r="D80" s="13" t="e">
        <f>イベント申込表!#REF!</f>
        <v>#REF!</v>
      </c>
      <c r="E80">
        <v>0</v>
      </c>
      <c r="F80">
        <v>5</v>
      </c>
      <c r="G80" s="13" t="e">
        <f>イベント申込表!#REF!</f>
        <v>#REF!</v>
      </c>
    </row>
    <row r="81" spans="1:7">
      <c r="A81" t="e">
        <f>IF(イベント申込表!#REF!="","",イベント申込表!#REF!)</f>
        <v>#REF!</v>
      </c>
      <c r="B81" s="13" t="e">
        <f>イベント申込表!#REF!</f>
        <v>#REF!</v>
      </c>
      <c r="C81" s="13" t="e">
        <f>イベント申込表!#REF!</f>
        <v>#REF!</v>
      </c>
      <c r="D81" s="13" t="e">
        <f>イベント申込表!#REF!</f>
        <v>#REF!</v>
      </c>
      <c r="E81">
        <v>0</v>
      </c>
      <c r="F81">
        <v>5</v>
      </c>
      <c r="G81" s="13" t="e">
        <f>イベント申込表!#REF!</f>
        <v>#REF!</v>
      </c>
    </row>
    <row r="82" spans="1:7">
      <c r="A82" t="e">
        <f>IF(イベント申込表!#REF!="","",イベント申込表!#REF!)</f>
        <v>#REF!</v>
      </c>
      <c r="B82" s="13" t="e">
        <f>イベント申込表!#REF!</f>
        <v>#REF!</v>
      </c>
      <c r="C82" s="13" t="e">
        <f>イベント申込表!#REF!</f>
        <v>#REF!</v>
      </c>
      <c r="D82" s="13" t="e">
        <f>イベント申込表!#REF!</f>
        <v>#REF!</v>
      </c>
      <c r="E82">
        <v>0</v>
      </c>
      <c r="F82">
        <v>5</v>
      </c>
      <c r="G82" s="13" t="e">
        <f>イベント申込表!#REF!</f>
        <v>#REF!</v>
      </c>
    </row>
    <row r="83" spans="1:7">
      <c r="A83" s="9" t="e">
        <f>IF(イベント申込表!#REF!="","",イベント申込表!#REF!)</f>
        <v>#REF!</v>
      </c>
      <c r="B83" s="9" t="e">
        <f>イベント申込表!#REF!</f>
        <v>#REF!</v>
      </c>
      <c r="C83" s="9" t="e">
        <f>イベント申込表!#REF!</f>
        <v>#REF!</v>
      </c>
      <c r="D83" s="9" t="e">
        <f>イベント申込表!#REF!</f>
        <v>#REF!</v>
      </c>
      <c r="E83" s="9">
        <v>0</v>
      </c>
      <c r="F83" s="9">
        <v>5</v>
      </c>
      <c r="G83" s="9" t="e">
        <f>イベント申込表!#REF!</f>
        <v>#REF!</v>
      </c>
    </row>
    <row r="84" spans="1:7">
      <c r="A84" t="e">
        <f>IF(イベント申込表!#REF!="","",イベント申込表!#REF!)</f>
        <v>#REF!</v>
      </c>
      <c r="B84" s="14" t="e">
        <f>イベント申込表!#REF!</f>
        <v>#REF!</v>
      </c>
      <c r="C84" s="14" t="e">
        <f>イベント申込表!#REF!</f>
        <v>#REF!</v>
      </c>
      <c r="D84" s="14" t="e">
        <f>イベント申込表!#REF!</f>
        <v>#REF!</v>
      </c>
      <c r="E84">
        <v>0</v>
      </c>
      <c r="F84" s="10">
        <v>0</v>
      </c>
      <c r="G84" s="14" t="e">
        <f>イベント申込表!#REF!</f>
        <v>#REF!</v>
      </c>
    </row>
    <row r="85" spans="1:7">
      <c r="A85" t="e">
        <f>IF(イベント申込表!#REF!="","",イベント申込表!#REF!)</f>
        <v>#REF!</v>
      </c>
      <c r="B85" s="13" t="e">
        <f>イベント申込表!#REF!</f>
        <v>#REF!</v>
      </c>
      <c r="C85" s="13" t="e">
        <f>イベント申込表!#REF!</f>
        <v>#REF!</v>
      </c>
      <c r="D85" s="13" t="e">
        <f>イベント申込表!#REF!</f>
        <v>#REF!</v>
      </c>
      <c r="E85">
        <v>0</v>
      </c>
      <c r="F85" s="10">
        <v>0</v>
      </c>
      <c r="G85" s="13" t="e">
        <f>イベント申込表!#REF!</f>
        <v>#REF!</v>
      </c>
    </row>
    <row r="86" spans="1:7">
      <c r="A86" t="e">
        <f>IF(イベント申込表!#REF!="","",イベント申込表!#REF!)</f>
        <v>#REF!</v>
      </c>
      <c r="B86" s="13" t="e">
        <f>イベント申込表!#REF!</f>
        <v>#REF!</v>
      </c>
      <c r="C86" s="13" t="e">
        <f>イベント申込表!#REF!</f>
        <v>#REF!</v>
      </c>
      <c r="D86" s="13" t="e">
        <f>イベント申込表!#REF!</f>
        <v>#REF!</v>
      </c>
      <c r="E86">
        <v>0</v>
      </c>
      <c r="F86" s="10">
        <v>0</v>
      </c>
      <c r="G86" s="13" t="e">
        <f>イベント申込表!#REF!</f>
        <v>#REF!</v>
      </c>
    </row>
    <row r="87" spans="1:7">
      <c r="A87" t="e">
        <f>IF(イベント申込表!#REF!="","",イベント申込表!#REF!)</f>
        <v>#REF!</v>
      </c>
      <c r="B87" s="13" t="e">
        <f>イベント申込表!#REF!</f>
        <v>#REF!</v>
      </c>
      <c r="C87" s="13" t="e">
        <f>イベント申込表!#REF!</f>
        <v>#REF!</v>
      </c>
      <c r="D87" s="13" t="e">
        <f>イベント申込表!#REF!</f>
        <v>#REF!</v>
      </c>
      <c r="E87">
        <v>0</v>
      </c>
      <c r="F87" s="10">
        <v>0</v>
      </c>
      <c r="G87" s="13" t="e">
        <f>イベント申込表!#REF!</f>
        <v>#REF!</v>
      </c>
    </row>
    <row r="88" spans="1:7">
      <c r="A88" t="e">
        <f>IF(イベント申込表!#REF!="","",イベント申込表!#REF!)</f>
        <v>#REF!</v>
      </c>
      <c r="B88" s="13" t="e">
        <f>イベント申込表!#REF!</f>
        <v>#REF!</v>
      </c>
      <c r="C88" s="13" t="e">
        <f>イベント申込表!#REF!</f>
        <v>#REF!</v>
      </c>
      <c r="D88" s="13" t="e">
        <f>イベント申込表!#REF!</f>
        <v>#REF!</v>
      </c>
      <c r="E88">
        <v>0</v>
      </c>
      <c r="F88" s="10">
        <v>0</v>
      </c>
      <c r="G88" s="13" t="e">
        <f>イベント申込表!#REF!</f>
        <v>#REF!</v>
      </c>
    </row>
    <row r="89" spans="1:7">
      <c r="A89" t="e">
        <f>IF(イベント申込表!#REF!="","",イベント申込表!#REF!)</f>
        <v>#REF!</v>
      </c>
      <c r="B89" s="13" t="e">
        <f>イベント申込表!#REF!</f>
        <v>#REF!</v>
      </c>
      <c r="C89" s="13" t="e">
        <f>イベント申込表!#REF!</f>
        <v>#REF!</v>
      </c>
      <c r="D89" s="13" t="e">
        <f>イベント申込表!#REF!</f>
        <v>#REF!</v>
      </c>
      <c r="E89">
        <v>0</v>
      </c>
      <c r="F89" s="10">
        <v>0</v>
      </c>
      <c r="G89" s="13" t="e">
        <f>イベント申込表!#REF!</f>
        <v>#REF!</v>
      </c>
    </row>
    <row r="90" spans="1:7">
      <c r="A90" t="e">
        <f>IF(イベント申込表!#REF!="","",イベント申込表!#REF!)</f>
        <v>#REF!</v>
      </c>
      <c r="B90" s="13" t="e">
        <f>イベント申込表!#REF!</f>
        <v>#REF!</v>
      </c>
      <c r="C90" s="13" t="e">
        <f>イベント申込表!#REF!</f>
        <v>#REF!</v>
      </c>
      <c r="D90" s="13" t="e">
        <f>イベント申込表!#REF!</f>
        <v>#REF!</v>
      </c>
      <c r="E90">
        <v>0</v>
      </c>
      <c r="F90" s="10">
        <v>0</v>
      </c>
      <c r="G90" s="13" t="e">
        <f>イベント申込表!#REF!</f>
        <v>#REF!</v>
      </c>
    </row>
    <row r="91" spans="1:7">
      <c r="A91" t="e">
        <f>IF(イベント申込表!#REF!="","",イベント申込表!#REF!)</f>
        <v>#REF!</v>
      </c>
      <c r="B91" s="13" t="e">
        <f>イベント申込表!#REF!</f>
        <v>#REF!</v>
      </c>
      <c r="C91" s="13" t="e">
        <f>イベント申込表!#REF!</f>
        <v>#REF!</v>
      </c>
      <c r="D91" s="13" t="e">
        <f>イベント申込表!#REF!</f>
        <v>#REF!</v>
      </c>
      <c r="E91">
        <v>0</v>
      </c>
      <c r="F91" s="10">
        <v>0</v>
      </c>
      <c r="G91" s="13" t="e">
        <f>イベント申込表!#REF!</f>
        <v>#REF!</v>
      </c>
    </row>
    <row r="92" spans="1:7">
      <c r="A92" t="e">
        <f>IF(イベント申込表!#REF!="","",イベント申込表!#REF!)</f>
        <v>#REF!</v>
      </c>
      <c r="B92" s="13" t="e">
        <f>イベント申込表!#REF!</f>
        <v>#REF!</v>
      </c>
      <c r="C92" s="13" t="e">
        <f>イベント申込表!#REF!</f>
        <v>#REF!</v>
      </c>
      <c r="D92" s="13" t="e">
        <f>イベント申込表!#REF!</f>
        <v>#REF!</v>
      </c>
      <c r="E92">
        <v>0</v>
      </c>
      <c r="F92" s="10">
        <v>0</v>
      </c>
      <c r="G92" s="13" t="e">
        <f>イベント申込表!#REF!</f>
        <v>#REF!</v>
      </c>
    </row>
    <row r="93" spans="1:7">
      <c r="A93" t="e">
        <f>IF(イベント申込表!#REF!="","",イベント申込表!#REF!)</f>
        <v>#REF!</v>
      </c>
      <c r="B93" s="13" t="e">
        <f>イベント申込表!#REF!</f>
        <v>#REF!</v>
      </c>
      <c r="C93" s="13" t="e">
        <f>イベント申込表!#REF!</f>
        <v>#REF!</v>
      </c>
      <c r="D93" s="13" t="e">
        <f>イベント申込表!#REF!</f>
        <v>#REF!</v>
      </c>
      <c r="E93">
        <v>0</v>
      </c>
      <c r="F93" s="10">
        <v>0</v>
      </c>
      <c r="G93" s="13" t="e">
        <f>イベント申込表!#REF!</f>
        <v>#REF!</v>
      </c>
    </row>
    <row r="94" spans="1:7">
      <c r="A94" t="e">
        <f>IF(イベント申込表!#REF!="","",イベント申込表!#REF!)</f>
        <v>#REF!</v>
      </c>
      <c r="B94" s="13" t="e">
        <f>イベント申込表!#REF!</f>
        <v>#REF!</v>
      </c>
      <c r="C94" s="13" t="e">
        <f>イベント申込表!#REF!</f>
        <v>#REF!</v>
      </c>
      <c r="D94" s="13" t="e">
        <f>イベント申込表!#REF!</f>
        <v>#REF!</v>
      </c>
      <c r="E94">
        <v>0</v>
      </c>
      <c r="F94" s="10">
        <v>0</v>
      </c>
      <c r="G94" s="13" t="e">
        <f>イベント申込表!#REF!</f>
        <v>#REF!</v>
      </c>
    </row>
    <row r="95" spans="1:7">
      <c r="A95" t="e">
        <f>IF(イベント申込表!#REF!="","",イベント申込表!#REF!)</f>
        <v>#REF!</v>
      </c>
      <c r="B95" s="13" t="e">
        <f>イベント申込表!#REF!</f>
        <v>#REF!</v>
      </c>
      <c r="C95" s="13" t="e">
        <f>イベント申込表!#REF!</f>
        <v>#REF!</v>
      </c>
      <c r="D95" s="13" t="e">
        <f>イベント申込表!#REF!</f>
        <v>#REF!</v>
      </c>
      <c r="E95">
        <v>0</v>
      </c>
      <c r="F95" s="10">
        <v>0</v>
      </c>
      <c r="G95" s="13" t="e">
        <f>イベント申込表!#REF!</f>
        <v>#REF!</v>
      </c>
    </row>
    <row r="96" spans="1:7">
      <c r="A96" t="e">
        <f>IF(イベント申込表!#REF!="","",イベント申込表!#REF!)</f>
        <v>#REF!</v>
      </c>
      <c r="B96" s="13" t="e">
        <f>イベント申込表!#REF!</f>
        <v>#REF!</v>
      </c>
      <c r="C96" s="13" t="e">
        <f>イベント申込表!#REF!</f>
        <v>#REF!</v>
      </c>
      <c r="D96" s="13" t="e">
        <f>イベント申込表!#REF!</f>
        <v>#REF!</v>
      </c>
      <c r="E96">
        <v>0</v>
      </c>
      <c r="F96" s="10">
        <v>0</v>
      </c>
      <c r="G96" s="13" t="e">
        <f>イベント申込表!#REF!</f>
        <v>#REF!</v>
      </c>
    </row>
    <row r="97" spans="1:7">
      <c r="A97" t="e">
        <f>IF(イベント申込表!#REF!="","",イベント申込表!#REF!)</f>
        <v>#REF!</v>
      </c>
      <c r="B97" s="13" t="e">
        <f>イベント申込表!#REF!</f>
        <v>#REF!</v>
      </c>
      <c r="C97" s="13" t="e">
        <f>イベント申込表!#REF!</f>
        <v>#REF!</v>
      </c>
      <c r="D97" s="13" t="e">
        <f>イベント申込表!#REF!</f>
        <v>#REF!</v>
      </c>
      <c r="E97">
        <v>0</v>
      </c>
      <c r="F97" s="10">
        <v>0</v>
      </c>
      <c r="G97" s="13" t="e">
        <f>イベント申込表!#REF!</f>
        <v>#REF!</v>
      </c>
    </row>
    <row r="98" spans="1:7">
      <c r="A98" t="e">
        <f>IF(イベント申込表!#REF!="","",イベント申込表!#REF!)</f>
        <v>#REF!</v>
      </c>
      <c r="B98" s="13" t="e">
        <f>イベント申込表!#REF!</f>
        <v>#REF!</v>
      </c>
      <c r="C98" s="13" t="e">
        <f>イベント申込表!#REF!</f>
        <v>#REF!</v>
      </c>
      <c r="D98" s="13" t="e">
        <f>イベント申込表!#REF!</f>
        <v>#REF!</v>
      </c>
      <c r="E98">
        <v>0</v>
      </c>
      <c r="F98" s="10">
        <v>0</v>
      </c>
      <c r="G98" s="13" t="e">
        <f>イベント申込表!#REF!</f>
        <v>#REF!</v>
      </c>
    </row>
    <row r="99" spans="1:7">
      <c r="A99" t="e">
        <f>IF(イベント申込表!#REF!="","",イベント申込表!#REF!)</f>
        <v>#REF!</v>
      </c>
      <c r="B99" s="13" t="e">
        <f>イベント申込表!#REF!</f>
        <v>#REF!</v>
      </c>
      <c r="C99" s="13" t="e">
        <f>イベント申込表!#REF!</f>
        <v>#REF!</v>
      </c>
      <c r="D99" s="13" t="e">
        <f>イベント申込表!#REF!</f>
        <v>#REF!</v>
      </c>
      <c r="E99">
        <v>0</v>
      </c>
      <c r="F99" s="10">
        <v>0</v>
      </c>
      <c r="G99" s="13" t="e">
        <f>イベント申込表!#REF!</f>
        <v>#REF!</v>
      </c>
    </row>
    <row r="100" spans="1:7">
      <c r="A100" t="e">
        <f>IF(イベント申込表!#REF!="","",イベント申込表!#REF!)</f>
        <v>#REF!</v>
      </c>
      <c r="B100" s="13" t="e">
        <f>イベント申込表!#REF!</f>
        <v>#REF!</v>
      </c>
      <c r="C100" s="13" t="e">
        <f>イベント申込表!#REF!</f>
        <v>#REF!</v>
      </c>
      <c r="D100" s="13" t="e">
        <f>イベント申込表!#REF!</f>
        <v>#REF!</v>
      </c>
      <c r="E100">
        <v>0</v>
      </c>
      <c r="F100" s="10">
        <v>0</v>
      </c>
      <c r="G100" s="13" t="e">
        <f>イベント申込表!#REF!</f>
        <v>#REF!</v>
      </c>
    </row>
    <row r="101" spans="1:7">
      <c r="A101" t="e">
        <f>IF(イベント申込表!#REF!="","",イベント申込表!#REF!)</f>
        <v>#REF!</v>
      </c>
      <c r="B101" s="13" t="e">
        <f>イベント申込表!#REF!</f>
        <v>#REF!</v>
      </c>
      <c r="C101" s="13" t="e">
        <f>イベント申込表!#REF!</f>
        <v>#REF!</v>
      </c>
      <c r="D101" s="13" t="e">
        <f>イベント申込表!#REF!</f>
        <v>#REF!</v>
      </c>
      <c r="E101">
        <v>0</v>
      </c>
      <c r="F101" s="10">
        <v>0</v>
      </c>
      <c r="G101" s="13" t="e">
        <f>イベント申込表!#REF!</f>
        <v>#REF!</v>
      </c>
    </row>
    <row r="102" spans="1:7">
      <c r="A102" t="e">
        <f>IF(イベント申込表!#REF!="","",イベント申込表!#REF!)</f>
        <v>#REF!</v>
      </c>
      <c r="B102" s="13" t="e">
        <f>イベント申込表!#REF!</f>
        <v>#REF!</v>
      </c>
      <c r="C102" s="13" t="e">
        <f>イベント申込表!#REF!</f>
        <v>#REF!</v>
      </c>
      <c r="D102" s="13" t="e">
        <f>イベント申込表!#REF!</f>
        <v>#REF!</v>
      </c>
      <c r="E102">
        <v>0</v>
      </c>
      <c r="F102" s="10">
        <v>0</v>
      </c>
      <c r="G102" s="13" t="e">
        <f>イベント申込表!#REF!</f>
        <v>#REF!</v>
      </c>
    </row>
    <row r="103" spans="1:7">
      <c r="A103" t="e">
        <f>IF(イベント申込表!#REF!="","",イベント申込表!#REF!)</f>
        <v>#REF!</v>
      </c>
      <c r="B103" s="13" t="e">
        <f>イベント申込表!#REF!</f>
        <v>#REF!</v>
      </c>
      <c r="C103" s="13" t="e">
        <f>イベント申込表!#REF!</f>
        <v>#REF!</v>
      </c>
      <c r="D103" s="13" t="e">
        <f>イベント申込表!#REF!</f>
        <v>#REF!</v>
      </c>
      <c r="E103">
        <v>0</v>
      </c>
      <c r="F103" s="10">
        <v>0</v>
      </c>
      <c r="G103" s="13" t="e">
        <f>イベント申込表!#REF!</f>
        <v>#REF!</v>
      </c>
    </row>
    <row r="104" spans="1:7">
      <c r="A104" t="e">
        <f>IF(イベント申込表!#REF!="","",イベント申込表!#REF!)</f>
        <v>#REF!</v>
      </c>
      <c r="B104" s="13" t="e">
        <f>イベント申込表!#REF!</f>
        <v>#REF!</v>
      </c>
      <c r="C104" s="13" t="e">
        <f>イベント申込表!#REF!</f>
        <v>#REF!</v>
      </c>
      <c r="D104" s="13" t="e">
        <f>イベント申込表!#REF!</f>
        <v>#REF!</v>
      </c>
      <c r="E104">
        <v>0</v>
      </c>
      <c r="F104" s="10">
        <v>0</v>
      </c>
      <c r="G104" s="13" t="e">
        <f>イベント申込表!#REF!</f>
        <v>#REF!</v>
      </c>
    </row>
    <row r="105" spans="1:7">
      <c r="A105" t="e">
        <f>IF(イベント申込表!#REF!="","",イベント申込表!#REF!)</f>
        <v>#REF!</v>
      </c>
      <c r="B105" s="13" t="e">
        <f>イベント申込表!#REF!</f>
        <v>#REF!</v>
      </c>
      <c r="C105" s="13" t="e">
        <f>イベント申込表!#REF!</f>
        <v>#REF!</v>
      </c>
      <c r="D105" s="13" t="e">
        <f>イベント申込表!#REF!</f>
        <v>#REF!</v>
      </c>
      <c r="E105">
        <v>0</v>
      </c>
      <c r="F105" s="10">
        <v>0</v>
      </c>
      <c r="G105" s="13" t="e">
        <f>イベント申込表!#REF!</f>
        <v>#REF!</v>
      </c>
    </row>
    <row r="106" spans="1:7">
      <c r="A106" t="e">
        <f>IF(イベント申込表!#REF!="","",イベント申込表!#REF!)</f>
        <v>#REF!</v>
      </c>
      <c r="B106" s="13" t="e">
        <f>イベント申込表!#REF!</f>
        <v>#REF!</v>
      </c>
      <c r="C106" s="13" t="e">
        <f>イベント申込表!#REF!</f>
        <v>#REF!</v>
      </c>
      <c r="D106" s="13" t="e">
        <f>イベント申込表!#REF!</f>
        <v>#REF!</v>
      </c>
      <c r="E106">
        <v>0</v>
      </c>
      <c r="F106" s="10">
        <v>0</v>
      </c>
      <c r="G106" s="13" t="e">
        <f>イベント申込表!#REF!</f>
        <v>#REF!</v>
      </c>
    </row>
    <row r="107" spans="1:7">
      <c r="A107" t="e">
        <f>IF(イベント申込表!#REF!="","",イベント申込表!#REF!)</f>
        <v>#REF!</v>
      </c>
      <c r="B107" s="13" t="e">
        <f>イベント申込表!#REF!</f>
        <v>#REF!</v>
      </c>
      <c r="C107" s="13" t="e">
        <f>イベント申込表!#REF!</f>
        <v>#REF!</v>
      </c>
      <c r="D107" s="13" t="e">
        <f>イベント申込表!#REF!</f>
        <v>#REF!</v>
      </c>
      <c r="E107">
        <v>0</v>
      </c>
      <c r="F107" s="10">
        <v>0</v>
      </c>
      <c r="G107" s="13" t="e">
        <f>イベント申込表!#REF!</f>
        <v>#REF!</v>
      </c>
    </row>
    <row r="108" spans="1:7">
      <c r="A108" t="e">
        <f>IF(イベント申込表!#REF!="","",イベント申込表!#REF!)</f>
        <v>#REF!</v>
      </c>
      <c r="B108" s="13" t="e">
        <f>イベント申込表!#REF!</f>
        <v>#REF!</v>
      </c>
      <c r="C108" s="13" t="e">
        <f>イベント申込表!#REF!</f>
        <v>#REF!</v>
      </c>
      <c r="D108" s="13" t="e">
        <f>イベント申込表!#REF!</f>
        <v>#REF!</v>
      </c>
      <c r="E108">
        <v>0</v>
      </c>
      <c r="F108" s="10">
        <v>0</v>
      </c>
      <c r="G108" s="13" t="e">
        <f>イベント申込表!#REF!</f>
        <v>#REF!</v>
      </c>
    </row>
    <row r="109" spans="1:7">
      <c r="A109" t="e">
        <f>IF(イベント申込表!#REF!="","",イベント申込表!#REF!)</f>
        <v>#REF!</v>
      </c>
      <c r="B109" s="13" t="e">
        <f>イベント申込表!#REF!</f>
        <v>#REF!</v>
      </c>
      <c r="C109" s="13" t="e">
        <f>イベント申込表!#REF!</f>
        <v>#REF!</v>
      </c>
      <c r="D109" s="13" t="e">
        <f>イベント申込表!#REF!</f>
        <v>#REF!</v>
      </c>
      <c r="E109">
        <v>0</v>
      </c>
      <c r="F109" s="10">
        <v>0</v>
      </c>
      <c r="G109" s="13" t="e">
        <f>イベント申込表!#REF!</f>
        <v>#REF!</v>
      </c>
    </row>
    <row r="110" spans="1:7">
      <c r="A110" t="e">
        <f>IF(イベント申込表!#REF!="","",イベント申込表!#REF!)</f>
        <v>#REF!</v>
      </c>
      <c r="B110" s="13" t="e">
        <f>イベント申込表!#REF!</f>
        <v>#REF!</v>
      </c>
      <c r="C110" s="13" t="e">
        <f>イベント申込表!#REF!</f>
        <v>#REF!</v>
      </c>
      <c r="D110" s="13" t="e">
        <f>イベント申込表!#REF!</f>
        <v>#REF!</v>
      </c>
      <c r="E110">
        <v>0</v>
      </c>
      <c r="F110" s="10">
        <v>0</v>
      </c>
      <c r="G110" s="13" t="e">
        <f>イベント申込表!#REF!</f>
        <v>#REF!</v>
      </c>
    </row>
    <row r="111" spans="1:7">
      <c r="A111" t="e">
        <f>IF(イベント申込表!#REF!="","",イベント申込表!#REF!)</f>
        <v>#REF!</v>
      </c>
      <c r="B111" s="13" t="e">
        <f>イベント申込表!#REF!</f>
        <v>#REF!</v>
      </c>
      <c r="C111" s="13" t="e">
        <f>イベント申込表!#REF!</f>
        <v>#REF!</v>
      </c>
      <c r="D111" s="13" t="e">
        <f>イベント申込表!#REF!</f>
        <v>#REF!</v>
      </c>
      <c r="E111">
        <v>0</v>
      </c>
      <c r="F111" s="10">
        <v>0</v>
      </c>
      <c r="G111" s="13" t="e">
        <f>イベント申込表!#REF!</f>
        <v>#REF!</v>
      </c>
    </row>
    <row r="112" spans="1:7">
      <c r="A112" t="e">
        <f>IF(イベント申込表!#REF!="","",イベント申込表!#REF!)</f>
        <v>#REF!</v>
      </c>
      <c r="B112" s="13" t="e">
        <f>イベント申込表!#REF!</f>
        <v>#REF!</v>
      </c>
      <c r="C112" s="13" t="e">
        <f>イベント申込表!#REF!</f>
        <v>#REF!</v>
      </c>
      <c r="D112" s="13" t="e">
        <f>イベント申込表!#REF!</f>
        <v>#REF!</v>
      </c>
      <c r="E112">
        <v>0</v>
      </c>
      <c r="F112" s="10">
        <v>0</v>
      </c>
      <c r="G112" s="13" t="e">
        <f>イベント申込表!#REF!</f>
        <v>#REF!</v>
      </c>
    </row>
    <row r="113" spans="1:7">
      <c r="A113" t="e">
        <f>IF(イベント申込表!#REF!="","",イベント申込表!#REF!)</f>
        <v>#REF!</v>
      </c>
      <c r="B113" s="13" t="e">
        <f>イベント申込表!#REF!</f>
        <v>#REF!</v>
      </c>
      <c r="C113" s="13" t="e">
        <f>イベント申込表!#REF!</f>
        <v>#REF!</v>
      </c>
      <c r="D113" s="13" t="e">
        <f>イベント申込表!#REF!</f>
        <v>#REF!</v>
      </c>
      <c r="E113">
        <v>0</v>
      </c>
      <c r="F113" s="10">
        <v>0</v>
      </c>
      <c r="G113" s="13" t="e">
        <f>イベント申込表!#REF!</f>
        <v>#REF!</v>
      </c>
    </row>
    <row r="114" spans="1:7">
      <c r="A114" t="e">
        <f>IF(イベント申込表!#REF!="","",イベント申込表!#REF!)</f>
        <v>#REF!</v>
      </c>
      <c r="B114" s="13" t="e">
        <f>イベント申込表!#REF!</f>
        <v>#REF!</v>
      </c>
      <c r="C114" s="13" t="e">
        <f>イベント申込表!#REF!</f>
        <v>#REF!</v>
      </c>
      <c r="D114" s="13" t="e">
        <f>イベント申込表!#REF!</f>
        <v>#REF!</v>
      </c>
      <c r="E114">
        <v>0</v>
      </c>
      <c r="F114" s="10">
        <v>0</v>
      </c>
      <c r="G114" s="13" t="e">
        <f>イベント申込表!#REF!</f>
        <v>#REF!</v>
      </c>
    </row>
    <row r="115" spans="1:7">
      <c r="A115" t="e">
        <f>IF(イベント申込表!#REF!="","",イベント申込表!#REF!)</f>
        <v>#REF!</v>
      </c>
      <c r="B115" s="13" t="e">
        <f>イベント申込表!#REF!</f>
        <v>#REF!</v>
      </c>
      <c r="C115" s="13" t="e">
        <f>イベント申込表!#REF!</f>
        <v>#REF!</v>
      </c>
      <c r="D115" s="13" t="e">
        <f>イベント申込表!#REF!</f>
        <v>#REF!</v>
      </c>
      <c r="E115">
        <v>0</v>
      </c>
      <c r="F115" s="10">
        <v>0</v>
      </c>
      <c r="G115" s="13" t="e">
        <f>イベント申込表!#REF!</f>
        <v>#REF!</v>
      </c>
    </row>
    <row r="116" spans="1:7">
      <c r="A116" t="e">
        <f>IF(イベント申込表!#REF!="","",イベント申込表!#REF!)</f>
        <v>#REF!</v>
      </c>
      <c r="B116" s="13" t="e">
        <f>イベント申込表!#REF!</f>
        <v>#REF!</v>
      </c>
      <c r="C116" s="13" t="e">
        <f>イベント申込表!#REF!</f>
        <v>#REF!</v>
      </c>
      <c r="D116" s="13" t="e">
        <f>イベント申込表!#REF!</f>
        <v>#REF!</v>
      </c>
      <c r="E116">
        <v>0</v>
      </c>
      <c r="F116" s="10">
        <v>0</v>
      </c>
      <c r="G116" s="13" t="e">
        <f>イベント申込表!#REF!</f>
        <v>#REF!</v>
      </c>
    </row>
    <row r="117" spans="1:7">
      <c r="A117" t="e">
        <f>IF(イベント申込表!#REF!="","",イベント申込表!#REF!)</f>
        <v>#REF!</v>
      </c>
      <c r="B117" s="13" t="e">
        <f>イベント申込表!#REF!</f>
        <v>#REF!</v>
      </c>
      <c r="C117" s="13" t="e">
        <f>イベント申込表!#REF!</f>
        <v>#REF!</v>
      </c>
      <c r="D117" s="13" t="e">
        <f>イベント申込表!#REF!</f>
        <v>#REF!</v>
      </c>
      <c r="E117">
        <v>0</v>
      </c>
      <c r="F117" s="10">
        <v>0</v>
      </c>
      <c r="G117" s="13" t="e">
        <f>イベント申込表!#REF!</f>
        <v>#REF!</v>
      </c>
    </row>
    <row r="118" spans="1:7">
      <c r="A118" t="e">
        <f>IF(イベント申込表!#REF!="","",イベント申込表!#REF!)</f>
        <v>#REF!</v>
      </c>
      <c r="B118" s="13" t="e">
        <f>イベント申込表!#REF!</f>
        <v>#REF!</v>
      </c>
      <c r="C118" s="13" t="e">
        <f>イベント申込表!#REF!</f>
        <v>#REF!</v>
      </c>
      <c r="D118" s="13" t="e">
        <f>イベント申込表!#REF!</f>
        <v>#REF!</v>
      </c>
      <c r="E118">
        <v>0</v>
      </c>
      <c r="F118" s="10">
        <v>0</v>
      </c>
      <c r="G118" s="13" t="e">
        <f>イベント申込表!#REF!</f>
        <v>#REF!</v>
      </c>
    </row>
    <row r="119" spans="1:7">
      <c r="A119" t="e">
        <f>IF(イベント申込表!#REF!="","",イベント申込表!#REF!)</f>
        <v>#REF!</v>
      </c>
      <c r="B119" s="13" t="e">
        <f>イベント申込表!#REF!</f>
        <v>#REF!</v>
      </c>
      <c r="C119" s="13" t="e">
        <f>イベント申込表!#REF!</f>
        <v>#REF!</v>
      </c>
      <c r="D119" s="13" t="e">
        <f>イベント申込表!#REF!</f>
        <v>#REF!</v>
      </c>
      <c r="E119">
        <v>0</v>
      </c>
      <c r="F119" s="10">
        <v>0</v>
      </c>
      <c r="G119" s="13" t="e">
        <f>イベント申込表!#REF!</f>
        <v>#REF!</v>
      </c>
    </row>
    <row r="120" spans="1:7">
      <c r="A120" t="e">
        <f>IF(イベント申込表!#REF!="","",イベント申込表!#REF!)</f>
        <v>#REF!</v>
      </c>
      <c r="B120" s="13" t="e">
        <f>イベント申込表!#REF!</f>
        <v>#REF!</v>
      </c>
      <c r="C120" s="13" t="e">
        <f>イベント申込表!#REF!</f>
        <v>#REF!</v>
      </c>
      <c r="D120" s="13" t="e">
        <f>イベント申込表!#REF!</f>
        <v>#REF!</v>
      </c>
      <c r="E120">
        <v>0</v>
      </c>
      <c r="F120" s="10">
        <v>0</v>
      </c>
      <c r="G120" s="13" t="e">
        <f>イベント申込表!#REF!</f>
        <v>#REF!</v>
      </c>
    </row>
    <row r="121" spans="1:7">
      <c r="A121" t="e">
        <f>IF(イベント申込表!#REF!="","",イベント申込表!#REF!)</f>
        <v>#REF!</v>
      </c>
      <c r="B121" s="13" t="e">
        <f>イベント申込表!#REF!</f>
        <v>#REF!</v>
      </c>
      <c r="C121" s="13" t="e">
        <f>イベント申込表!#REF!</f>
        <v>#REF!</v>
      </c>
      <c r="D121" s="13" t="e">
        <f>イベント申込表!#REF!</f>
        <v>#REF!</v>
      </c>
      <c r="E121">
        <v>0</v>
      </c>
      <c r="F121" s="10">
        <v>0</v>
      </c>
      <c r="G121" s="13" t="e">
        <f>イベント申込表!#REF!</f>
        <v>#REF!</v>
      </c>
    </row>
    <row r="122" spans="1:7">
      <c r="A122" t="e">
        <f>IF(イベント申込表!#REF!="","",イベント申込表!#REF!)</f>
        <v>#REF!</v>
      </c>
      <c r="B122" s="13" t="e">
        <f>イベント申込表!#REF!</f>
        <v>#REF!</v>
      </c>
      <c r="C122" s="13" t="e">
        <f>イベント申込表!#REF!</f>
        <v>#REF!</v>
      </c>
      <c r="D122" s="13" t="e">
        <f>イベント申込表!#REF!</f>
        <v>#REF!</v>
      </c>
      <c r="E122">
        <v>0</v>
      </c>
      <c r="F122" s="10">
        <v>0</v>
      </c>
      <c r="G122" s="13" t="e">
        <f>イベント申込表!#REF!</f>
        <v>#REF!</v>
      </c>
    </row>
    <row r="123" spans="1:7">
      <c r="A123" s="9" t="e">
        <f>IF(イベント申込表!#REF!="","",イベント申込表!#REF!)</f>
        <v>#REF!</v>
      </c>
      <c r="B123" s="9" t="e">
        <f>イベント申込表!#REF!</f>
        <v>#REF!</v>
      </c>
      <c r="C123" s="9" t="e">
        <f>イベント申込表!#REF!</f>
        <v>#REF!</v>
      </c>
      <c r="D123" s="9" t="e">
        <f>イベント申込表!#REF!</f>
        <v>#REF!</v>
      </c>
      <c r="E123" s="9">
        <v>0</v>
      </c>
      <c r="F123" s="11">
        <v>0</v>
      </c>
      <c r="G123" s="9" t="e">
        <f>イベント申込表!#REF!</f>
        <v>#REF!</v>
      </c>
    </row>
    <row r="124" spans="1:7">
      <c r="B124" s="13"/>
      <c r="C124" s="13"/>
      <c r="D124" s="13"/>
      <c r="F124" s="10"/>
      <c r="G124" s="13"/>
    </row>
    <row r="125" spans="1:7">
      <c r="A125" s="9"/>
      <c r="B125" s="9"/>
      <c r="C125" s="9"/>
      <c r="D125" s="9"/>
      <c r="E125" s="9"/>
      <c r="F125" s="11"/>
      <c r="G125" s="9"/>
    </row>
    <row r="126" spans="1:7">
      <c r="A126" t="e">
        <f>IF(イベント申込表!#REF!="","",イベント申込表!#REF!)</f>
        <v>#REF!</v>
      </c>
      <c r="B126" s="13" t="e">
        <f>イベント申込表!#REF!</f>
        <v>#REF!</v>
      </c>
      <c r="C126" s="13" t="e">
        <f>イベント申込表!#REF!</f>
        <v>#REF!</v>
      </c>
      <c r="D126" s="13" t="e">
        <f>イベント申込表!#REF!</f>
        <v>#REF!</v>
      </c>
      <c r="E126">
        <v>0</v>
      </c>
      <c r="F126" s="10">
        <v>5</v>
      </c>
      <c r="G126" s="13" t="e">
        <f>イベント申込表!#REF!</f>
        <v>#REF!</v>
      </c>
    </row>
    <row r="127" spans="1:7">
      <c r="A127" t="e">
        <f>IF(イベント申込表!#REF!="","",イベント申込表!#REF!)</f>
        <v>#REF!</v>
      </c>
      <c r="B127" s="13" t="e">
        <f>イベント申込表!#REF!</f>
        <v>#REF!</v>
      </c>
      <c r="C127" s="13" t="e">
        <f>イベント申込表!#REF!</f>
        <v>#REF!</v>
      </c>
      <c r="D127" s="13" t="e">
        <f>イベント申込表!#REF!</f>
        <v>#REF!</v>
      </c>
      <c r="E127">
        <v>0</v>
      </c>
      <c r="F127" s="10">
        <v>5</v>
      </c>
      <c r="G127" s="13" t="e">
        <f>イベント申込表!#REF!</f>
        <v>#REF!</v>
      </c>
    </row>
    <row r="128" spans="1:7">
      <c r="A128" t="e">
        <f>IF(イベント申込表!#REF!="","",イベント申込表!#REF!)</f>
        <v>#REF!</v>
      </c>
      <c r="B128" s="13" t="e">
        <f>イベント申込表!#REF!</f>
        <v>#REF!</v>
      </c>
      <c r="C128" s="13" t="e">
        <f>イベント申込表!#REF!</f>
        <v>#REF!</v>
      </c>
      <c r="D128" s="13" t="e">
        <f>イベント申込表!#REF!</f>
        <v>#REF!</v>
      </c>
      <c r="E128">
        <v>0</v>
      </c>
      <c r="F128" s="10">
        <v>5</v>
      </c>
      <c r="G128" s="13" t="e">
        <f>イベント申込表!#REF!</f>
        <v>#REF!</v>
      </c>
    </row>
    <row r="129" spans="1:7">
      <c r="A129" t="e">
        <f>IF(イベント申込表!#REF!="","",イベント申込表!#REF!)</f>
        <v>#REF!</v>
      </c>
      <c r="B129" s="13" t="e">
        <f>イベント申込表!#REF!</f>
        <v>#REF!</v>
      </c>
      <c r="C129" s="13" t="e">
        <f>イベント申込表!#REF!</f>
        <v>#REF!</v>
      </c>
      <c r="D129" s="13" t="e">
        <f>イベント申込表!#REF!</f>
        <v>#REF!</v>
      </c>
      <c r="E129">
        <v>0</v>
      </c>
      <c r="F129" s="10">
        <v>5</v>
      </c>
      <c r="G129" s="13" t="e">
        <f>イベント申込表!#REF!</f>
        <v>#REF!</v>
      </c>
    </row>
    <row r="130" spans="1:7">
      <c r="A130" t="e">
        <f>IF(イベント申込表!#REF!="","",イベント申込表!#REF!)</f>
        <v>#REF!</v>
      </c>
      <c r="B130" s="13" t="e">
        <f>イベント申込表!#REF!</f>
        <v>#REF!</v>
      </c>
      <c r="C130" s="13" t="e">
        <f>イベント申込表!#REF!</f>
        <v>#REF!</v>
      </c>
      <c r="D130" s="13" t="e">
        <f>イベント申込表!#REF!</f>
        <v>#REF!</v>
      </c>
      <c r="E130">
        <v>0</v>
      </c>
      <c r="F130" s="10">
        <v>5</v>
      </c>
      <c r="G130" s="13" t="e">
        <f>イベント申込表!#REF!</f>
        <v>#REF!</v>
      </c>
    </row>
    <row r="131" spans="1:7">
      <c r="A131" t="e">
        <f>IF(イベント申込表!#REF!="","",イベント申込表!#REF!)</f>
        <v>#REF!</v>
      </c>
      <c r="B131" s="13" t="e">
        <f>イベント申込表!#REF!</f>
        <v>#REF!</v>
      </c>
      <c r="C131" s="13" t="e">
        <f>イベント申込表!#REF!</f>
        <v>#REF!</v>
      </c>
      <c r="D131" s="13" t="e">
        <f>イベント申込表!#REF!</f>
        <v>#REF!</v>
      </c>
      <c r="E131">
        <v>0</v>
      </c>
      <c r="F131" s="10">
        <v>5</v>
      </c>
      <c r="G131" s="13" t="e">
        <f>イベント申込表!#REF!</f>
        <v>#REF!</v>
      </c>
    </row>
    <row r="132" spans="1:7">
      <c r="A132" t="e">
        <f>IF(イベント申込表!#REF!="","",イベント申込表!#REF!)</f>
        <v>#REF!</v>
      </c>
      <c r="B132" s="13" t="e">
        <f>イベント申込表!#REF!</f>
        <v>#REF!</v>
      </c>
      <c r="C132" s="13" t="e">
        <f>イベント申込表!#REF!</f>
        <v>#REF!</v>
      </c>
      <c r="D132" s="13" t="e">
        <f>イベント申込表!#REF!</f>
        <v>#REF!</v>
      </c>
      <c r="E132">
        <v>0</v>
      </c>
      <c r="F132" s="10">
        <v>5</v>
      </c>
      <c r="G132" s="13" t="e">
        <f>イベント申込表!#REF!</f>
        <v>#REF!</v>
      </c>
    </row>
    <row r="133" spans="1:7">
      <c r="A133" t="e">
        <f>IF(イベント申込表!#REF!="","",イベント申込表!#REF!)</f>
        <v>#REF!</v>
      </c>
      <c r="B133" s="13" t="e">
        <f>イベント申込表!#REF!</f>
        <v>#REF!</v>
      </c>
      <c r="C133" s="13" t="e">
        <f>イベント申込表!#REF!</f>
        <v>#REF!</v>
      </c>
      <c r="D133" s="13" t="e">
        <f>イベント申込表!#REF!</f>
        <v>#REF!</v>
      </c>
      <c r="E133">
        <v>0</v>
      </c>
      <c r="F133" s="10">
        <v>5</v>
      </c>
      <c r="G133" s="13" t="e">
        <f>イベント申込表!#REF!</f>
        <v>#REF!</v>
      </c>
    </row>
    <row r="134" spans="1:7">
      <c r="A134" t="e">
        <f>IF(イベント申込表!#REF!="","",イベント申込表!#REF!)</f>
        <v>#REF!</v>
      </c>
      <c r="B134" s="13" t="e">
        <f>イベント申込表!#REF!</f>
        <v>#REF!</v>
      </c>
      <c r="C134" s="13" t="e">
        <f>イベント申込表!#REF!</f>
        <v>#REF!</v>
      </c>
      <c r="D134" s="13" t="e">
        <f>イベント申込表!#REF!</f>
        <v>#REF!</v>
      </c>
      <c r="E134">
        <v>0</v>
      </c>
      <c r="F134" s="10">
        <v>5</v>
      </c>
      <c r="G134" s="13" t="e">
        <f>イベント申込表!#REF!</f>
        <v>#REF!</v>
      </c>
    </row>
    <row r="135" spans="1:7">
      <c r="A135" t="e">
        <f>IF(イベント申込表!#REF!="","",イベント申込表!#REF!)</f>
        <v>#REF!</v>
      </c>
      <c r="B135" s="13" t="e">
        <f>イベント申込表!#REF!</f>
        <v>#REF!</v>
      </c>
      <c r="C135" s="13" t="e">
        <f>イベント申込表!#REF!</f>
        <v>#REF!</v>
      </c>
      <c r="D135" s="13" t="e">
        <f>イベント申込表!#REF!</f>
        <v>#REF!</v>
      </c>
      <c r="E135">
        <v>0</v>
      </c>
      <c r="F135" s="10">
        <v>5</v>
      </c>
      <c r="G135" s="13" t="e">
        <f>イベント申込表!#REF!</f>
        <v>#REF!</v>
      </c>
    </row>
    <row r="136" spans="1:7">
      <c r="A136" t="e">
        <f>IF(イベント申込表!#REF!="","",イベント申込表!#REF!)</f>
        <v>#REF!</v>
      </c>
      <c r="B136" s="13" t="e">
        <f>イベント申込表!#REF!</f>
        <v>#REF!</v>
      </c>
      <c r="C136" s="13" t="e">
        <f>イベント申込表!#REF!</f>
        <v>#REF!</v>
      </c>
      <c r="D136" s="13" t="e">
        <f>イベント申込表!#REF!</f>
        <v>#REF!</v>
      </c>
      <c r="E136">
        <v>0</v>
      </c>
      <c r="F136" s="10">
        <v>5</v>
      </c>
      <c r="G136" s="13" t="e">
        <f>イベント申込表!#REF!</f>
        <v>#REF!</v>
      </c>
    </row>
    <row r="137" spans="1:7">
      <c r="A137" t="e">
        <f>IF(イベント申込表!#REF!="","",イベント申込表!#REF!)</f>
        <v>#REF!</v>
      </c>
      <c r="B137" s="13" t="e">
        <f>イベント申込表!#REF!</f>
        <v>#REF!</v>
      </c>
      <c r="C137" s="13" t="e">
        <f>イベント申込表!#REF!</f>
        <v>#REF!</v>
      </c>
      <c r="D137" s="13" t="e">
        <f>イベント申込表!#REF!</f>
        <v>#REF!</v>
      </c>
      <c r="E137">
        <v>0</v>
      </c>
      <c r="F137" s="10">
        <v>5</v>
      </c>
      <c r="G137" s="13" t="e">
        <f>イベント申込表!#REF!</f>
        <v>#REF!</v>
      </c>
    </row>
    <row r="138" spans="1:7">
      <c r="A138" t="e">
        <f>IF(イベント申込表!#REF!="","",イベント申込表!#REF!)</f>
        <v>#REF!</v>
      </c>
      <c r="B138" s="13" t="e">
        <f>イベント申込表!#REF!</f>
        <v>#REF!</v>
      </c>
      <c r="C138" s="13" t="e">
        <f>イベント申込表!#REF!</f>
        <v>#REF!</v>
      </c>
      <c r="D138" s="13" t="e">
        <f>イベント申込表!#REF!</f>
        <v>#REF!</v>
      </c>
      <c r="E138">
        <v>0</v>
      </c>
      <c r="F138" s="10">
        <v>5</v>
      </c>
      <c r="G138" s="13" t="e">
        <f>イベント申込表!#REF!</f>
        <v>#REF!</v>
      </c>
    </row>
    <row r="139" spans="1:7">
      <c r="A139" t="e">
        <f>IF(イベント申込表!#REF!="","",イベント申込表!#REF!)</f>
        <v>#REF!</v>
      </c>
      <c r="B139" s="13" t="e">
        <f>イベント申込表!#REF!</f>
        <v>#REF!</v>
      </c>
      <c r="C139" s="13" t="e">
        <f>イベント申込表!#REF!</f>
        <v>#REF!</v>
      </c>
      <c r="D139" s="13" t="e">
        <f>イベント申込表!#REF!</f>
        <v>#REF!</v>
      </c>
      <c r="E139">
        <v>0</v>
      </c>
      <c r="F139" s="10">
        <v>5</v>
      </c>
      <c r="G139" s="13" t="e">
        <f>イベント申込表!#REF!</f>
        <v>#REF!</v>
      </c>
    </row>
    <row r="140" spans="1:7">
      <c r="A140" t="e">
        <f>IF(イベント申込表!#REF!="","",イベント申込表!#REF!)</f>
        <v>#REF!</v>
      </c>
      <c r="B140" s="13" t="e">
        <f>イベント申込表!#REF!</f>
        <v>#REF!</v>
      </c>
      <c r="C140" s="13" t="e">
        <f>イベント申込表!#REF!</f>
        <v>#REF!</v>
      </c>
      <c r="D140" s="13" t="e">
        <f>イベント申込表!#REF!</f>
        <v>#REF!</v>
      </c>
      <c r="E140">
        <v>0</v>
      </c>
      <c r="F140" s="10">
        <v>5</v>
      </c>
      <c r="G140" s="13" t="e">
        <f>イベント申込表!#REF!</f>
        <v>#REF!</v>
      </c>
    </row>
    <row r="141" spans="1:7">
      <c r="A141" t="e">
        <f>IF(イベント申込表!#REF!="","",イベント申込表!#REF!)</f>
        <v>#REF!</v>
      </c>
      <c r="B141" s="13" t="e">
        <f>イベント申込表!#REF!</f>
        <v>#REF!</v>
      </c>
      <c r="C141" s="13" t="e">
        <f>イベント申込表!#REF!</f>
        <v>#REF!</v>
      </c>
      <c r="D141" s="13" t="e">
        <f>イベント申込表!#REF!</f>
        <v>#REF!</v>
      </c>
      <c r="E141">
        <v>0</v>
      </c>
      <c r="F141" s="10">
        <v>5</v>
      </c>
      <c r="G141" s="13" t="e">
        <f>イベント申込表!#REF!</f>
        <v>#REF!</v>
      </c>
    </row>
    <row r="142" spans="1:7">
      <c r="A142" t="e">
        <f>IF(イベント申込表!#REF!="","",イベント申込表!#REF!)</f>
        <v>#REF!</v>
      </c>
      <c r="B142" s="13" t="e">
        <f>イベント申込表!#REF!</f>
        <v>#REF!</v>
      </c>
      <c r="C142" s="13" t="e">
        <f>イベント申込表!#REF!</f>
        <v>#REF!</v>
      </c>
      <c r="D142" s="13" t="e">
        <f>イベント申込表!#REF!</f>
        <v>#REF!</v>
      </c>
      <c r="E142">
        <v>0</v>
      </c>
      <c r="F142" s="10">
        <v>5</v>
      </c>
      <c r="G142" s="13" t="e">
        <f>イベント申込表!#REF!</f>
        <v>#REF!</v>
      </c>
    </row>
    <row r="143" spans="1:7">
      <c r="A143" t="e">
        <f>IF(イベント申込表!#REF!="","",イベント申込表!#REF!)</f>
        <v>#REF!</v>
      </c>
      <c r="B143" s="13" t="e">
        <f>イベント申込表!#REF!</f>
        <v>#REF!</v>
      </c>
      <c r="C143" s="13" t="e">
        <f>イベント申込表!#REF!</f>
        <v>#REF!</v>
      </c>
      <c r="D143" s="13" t="e">
        <f>イベント申込表!#REF!</f>
        <v>#REF!</v>
      </c>
      <c r="E143">
        <v>0</v>
      </c>
      <c r="F143" s="10">
        <v>5</v>
      </c>
      <c r="G143" s="13" t="e">
        <f>イベント申込表!#REF!</f>
        <v>#REF!</v>
      </c>
    </row>
    <row r="144" spans="1:7">
      <c r="A144" t="e">
        <f>IF(イベント申込表!#REF!="","",イベント申込表!#REF!)</f>
        <v>#REF!</v>
      </c>
      <c r="B144" s="13" t="e">
        <f>イベント申込表!#REF!</f>
        <v>#REF!</v>
      </c>
      <c r="C144" s="13" t="e">
        <f>イベント申込表!#REF!</f>
        <v>#REF!</v>
      </c>
      <c r="D144" s="13" t="e">
        <f>イベント申込表!#REF!</f>
        <v>#REF!</v>
      </c>
      <c r="E144">
        <v>0</v>
      </c>
      <c r="F144" s="10">
        <v>5</v>
      </c>
      <c r="G144" s="13" t="e">
        <f>イベント申込表!#REF!</f>
        <v>#REF!</v>
      </c>
    </row>
    <row r="145" spans="1:7">
      <c r="A145" t="e">
        <f>IF(イベント申込表!#REF!="","",イベント申込表!#REF!)</f>
        <v>#REF!</v>
      </c>
      <c r="B145" s="13" t="e">
        <f>イベント申込表!#REF!</f>
        <v>#REF!</v>
      </c>
      <c r="C145" s="13" t="e">
        <f>イベント申込表!#REF!</f>
        <v>#REF!</v>
      </c>
      <c r="D145" s="13" t="e">
        <f>イベント申込表!#REF!</f>
        <v>#REF!</v>
      </c>
      <c r="E145">
        <v>0</v>
      </c>
      <c r="F145" s="10">
        <v>5</v>
      </c>
      <c r="G145" s="13" t="e">
        <f>イベント申込表!#REF!</f>
        <v>#REF!</v>
      </c>
    </row>
    <row r="146" spans="1:7">
      <c r="A146" t="e">
        <f>IF(イベント申込表!#REF!="","",イベント申込表!#REF!)</f>
        <v>#REF!</v>
      </c>
      <c r="B146" s="13" t="e">
        <f>イベント申込表!#REF!</f>
        <v>#REF!</v>
      </c>
      <c r="C146" s="13" t="e">
        <f>イベント申込表!#REF!</f>
        <v>#REF!</v>
      </c>
      <c r="D146" s="13" t="e">
        <f>イベント申込表!#REF!</f>
        <v>#REF!</v>
      </c>
      <c r="E146">
        <v>0</v>
      </c>
      <c r="F146" s="10">
        <v>5</v>
      </c>
      <c r="G146" s="13" t="e">
        <f>イベント申込表!#REF!</f>
        <v>#REF!</v>
      </c>
    </row>
    <row r="147" spans="1:7">
      <c r="A147" t="e">
        <f>IF(イベント申込表!#REF!="","",イベント申込表!#REF!)</f>
        <v>#REF!</v>
      </c>
      <c r="B147" s="13" t="e">
        <f>イベント申込表!#REF!</f>
        <v>#REF!</v>
      </c>
      <c r="C147" s="13" t="e">
        <f>イベント申込表!#REF!</f>
        <v>#REF!</v>
      </c>
      <c r="D147" s="13" t="e">
        <f>イベント申込表!#REF!</f>
        <v>#REF!</v>
      </c>
      <c r="E147">
        <v>0</v>
      </c>
      <c r="F147" s="10">
        <v>5</v>
      </c>
      <c r="G147" s="13" t="e">
        <f>イベント申込表!#REF!</f>
        <v>#REF!</v>
      </c>
    </row>
    <row r="148" spans="1:7">
      <c r="A148" t="e">
        <f>IF(イベント申込表!#REF!="","",イベント申込表!#REF!)</f>
        <v>#REF!</v>
      </c>
      <c r="B148" s="13" t="e">
        <f>イベント申込表!#REF!</f>
        <v>#REF!</v>
      </c>
      <c r="C148" s="13" t="e">
        <f>イベント申込表!#REF!</f>
        <v>#REF!</v>
      </c>
      <c r="D148" s="13" t="e">
        <f>イベント申込表!#REF!</f>
        <v>#REF!</v>
      </c>
      <c r="E148">
        <v>0</v>
      </c>
      <c r="F148" s="10">
        <v>5</v>
      </c>
      <c r="G148" s="13" t="e">
        <f>イベント申込表!#REF!</f>
        <v>#REF!</v>
      </c>
    </row>
    <row r="149" spans="1:7">
      <c r="A149" t="e">
        <f>IF(イベント申込表!#REF!="","",イベント申込表!#REF!)</f>
        <v>#REF!</v>
      </c>
      <c r="B149" s="13" t="e">
        <f>イベント申込表!#REF!</f>
        <v>#REF!</v>
      </c>
      <c r="C149" s="13" t="e">
        <f>イベント申込表!#REF!</f>
        <v>#REF!</v>
      </c>
      <c r="D149" s="13" t="e">
        <f>イベント申込表!#REF!</f>
        <v>#REF!</v>
      </c>
      <c r="E149">
        <v>0</v>
      </c>
      <c r="F149" s="10">
        <v>5</v>
      </c>
      <c r="G149" s="13" t="e">
        <f>イベント申込表!#REF!</f>
        <v>#REF!</v>
      </c>
    </row>
    <row r="150" spans="1:7">
      <c r="A150" t="e">
        <f>IF(イベント申込表!#REF!="","",イベント申込表!#REF!)</f>
        <v>#REF!</v>
      </c>
      <c r="B150" s="13" t="e">
        <f>イベント申込表!#REF!</f>
        <v>#REF!</v>
      </c>
      <c r="C150" s="13" t="e">
        <f>イベント申込表!#REF!</f>
        <v>#REF!</v>
      </c>
      <c r="D150" s="13" t="e">
        <f>イベント申込表!#REF!</f>
        <v>#REF!</v>
      </c>
      <c r="E150">
        <v>0</v>
      </c>
      <c r="F150" s="10">
        <v>5</v>
      </c>
      <c r="G150" s="13" t="e">
        <f>イベント申込表!#REF!</f>
        <v>#REF!</v>
      </c>
    </row>
    <row r="151" spans="1:7">
      <c r="A151" t="e">
        <f>IF(イベント申込表!#REF!="","",イベント申込表!#REF!)</f>
        <v>#REF!</v>
      </c>
      <c r="B151" s="13" t="e">
        <f>イベント申込表!#REF!</f>
        <v>#REF!</v>
      </c>
      <c r="C151" s="13" t="e">
        <f>イベント申込表!#REF!</f>
        <v>#REF!</v>
      </c>
      <c r="D151" s="13" t="e">
        <f>イベント申込表!#REF!</f>
        <v>#REF!</v>
      </c>
      <c r="E151">
        <v>0</v>
      </c>
      <c r="F151" s="10">
        <v>5</v>
      </c>
      <c r="G151" s="13" t="e">
        <f>イベント申込表!#REF!</f>
        <v>#REF!</v>
      </c>
    </row>
    <row r="152" spans="1:7">
      <c r="A152" t="e">
        <f>IF(イベント申込表!#REF!="","",イベント申込表!#REF!)</f>
        <v>#REF!</v>
      </c>
      <c r="B152" s="13" t="e">
        <f>イベント申込表!#REF!</f>
        <v>#REF!</v>
      </c>
      <c r="C152" s="13" t="e">
        <f>イベント申込表!#REF!</f>
        <v>#REF!</v>
      </c>
      <c r="D152" s="13" t="e">
        <f>イベント申込表!#REF!</f>
        <v>#REF!</v>
      </c>
      <c r="E152">
        <v>0</v>
      </c>
      <c r="F152" s="10">
        <v>5</v>
      </c>
      <c r="G152" s="13" t="e">
        <f>イベント申込表!#REF!</f>
        <v>#REF!</v>
      </c>
    </row>
    <row r="153" spans="1:7">
      <c r="A153" t="e">
        <f>IF(イベント申込表!#REF!="","",イベント申込表!#REF!)</f>
        <v>#REF!</v>
      </c>
      <c r="B153" s="13" t="e">
        <f>イベント申込表!#REF!</f>
        <v>#REF!</v>
      </c>
      <c r="C153" s="13" t="e">
        <f>イベント申込表!#REF!</f>
        <v>#REF!</v>
      </c>
      <c r="D153" s="13" t="e">
        <f>イベント申込表!#REF!</f>
        <v>#REF!</v>
      </c>
      <c r="E153">
        <v>0</v>
      </c>
      <c r="F153" s="10">
        <v>5</v>
      </c>
      <c r="G153" s="13" t="e">
        <f>イベント申込表!#REF!</f>
        <v>#REF!</v>
      </c>
    </row>
    <row r="154" spans="1:7">
      <c r="A154" t="e">
        <f>IF(イベント申込表!#REF!="","",イベント申込表!#REF!)</f>
        <v>#REF!</v>
      </c>
      <c r="B154" s="13" t="e">
        <f>イベント申込表!#REF!</f>
        <v>#REF!</v>
      </c>
      <c r="C154" s="13" t="e">
        <f>イベント申込表!#REF!</f>
        <v>#REF!</v>
      </c>
      <c r="D154" s="13" t="e">
        <f>イベント申込表!#REF!</f>
        <v>#REF!</v>
      </c>
      <c r="E154">
        <v>0</v>
      </c>
      <c r="F154" s="10">
        <v>5</v>
      </c>
      <c r="G154" s="13" t="e">
        <f>イベント申込表!#REF!</f>
        <v>#REF!</v>
      </c>
    </row>
    <row r="155" spans="1:7">
      <c r="A155" t="e">
        <f>IF(イベント申込表!#REF!="","",イベント申込表!#REF!)</f>
        <v>#REF!</v>
      </c>
      <c r="B155" s="13" t="e">
        <f>イベント申込表!#REF!</f>
        <v>#REF!</v>
      </c>
      <c r="C155" s="13" t="e">
        <f>イベント申込表!#REF!</f>
        <v>#REF!</v>
      </c>
      <c r="D155" s="13" t="e">
        <f>イベント申込表!#REF!</f>
        <v>#REF!</v>
      </c>
      <c r="E155">
        <v>0</v>
      </c>
      <c r="F155" s="10">
        <v>5</v>
      </c>
      <c r="G155" s="13" t="e">
        <f>イベント申込表!#REF!</f>
        <v>#REF!</v>
      </c>
    </row>
    <row r="156" spans="1:7">
      <c r="A156" t="e">
        <f>IF(イベント申込表!#REF!="","",イベント申込表!#REF!)</f>
        <v>#REF!</v>
      </c>
      <c r="B156" s="13" t="e">
        <f>イベント申込表!#REF!</f>
        <v>#REF!</v>
      </c>
      <c r="C156" s="13" t="e">
        <f>イベント申込表!#REF!</f>
        <v>#REF!</v>
      </c>
      <c r="D156" s="13" t="e">
        <f>イベント申込表!#REF!</f>
        <v>#REF!</v>
      </c>
      <c r="E156">
        <v>0</v>
      </c>
      <c r="F156" s="10">
        <v>5</v>
      </c>
      <c r="G156" s="13" t="e">
        <f>イベント申込表!#REF!</f>
        <v>#REF!</v>
      </c>
    </row>
    <row r="157" spans="1:7">
      <c r="A157" t="e">
        <f>IF(イベント申込表!#REF!="","",イベント申込表!#REF!)</f>
        <v>#REF!</v>
      </c>
      <c r="B157" s="13" t="e">
        <f>イベント申込表!#REF!</f>
        <v>#REF!</v>
      </c>
      <c r="C157" s="13" t="e">
        <f>イベント申込表!#REF!</f>
        <v>#REF!</v>
      </c>
      <c r="D157" s="13" t="e">
        <f>イベント申込表!#REF!</f>
        <v>#REF!</v>
      </c>
      <c r="E157">
        <v>0</v>
      </c>
      <c r="F157" s="10">
        <v>5</v>
      </c>
      <c r="G157" s="13" t="e">
        <f>イベント申込表!#REF!</f>
        <v>#REF!</v>
      </c>
    </row>
    <row r="158" spans="1:7">
      <c r="A158" t="e">
        <f>IF(イベント申込表!#REF!="","",イベント申込表!#REF!)</f>
        <v>#REF!</v>
      </c>
      <c r="B158" s="13" t="e">
        <f>イベント申込表!#REF!</f>
        <v>#REF!</v>
      </c>
      <c r="C158" s="13" t="e">
        <f>イベント申込表!#REF!</f>
        <v>#REF!</v>
      </c>
      <c r="D158" s="13" t="e">
        <f>イベント申込表!#REF!</f>
        <v>#REF!</v>
      </c>
      <c r="E158">
        <v>0</v>
      </c>
      <c r="F158" s="10">
        <v>5</v>
      </c>
      <c r="G158" s="13" t="e">
        <f>イベント申込表!#REF!</f>
        <v>#REF!</v>
      </c>
    </row>
    <row r="159" spans="1:7">
      <c r="A159" t="e">
        <f>IF(イベント申込表!#REF!="","",イベント申込表!#REF!)</f>
        <v>#REF!</v>
      </c>
      <c r="B159" s="13" t="e">
        <f>イベント申込表!#REF!</f>
        <v>#REF!</v>
      </c>
      <c r="C159" s="13" t="e">
        <f>イベント申込表!#REF!</f>
        <v>#REF!</v>
      </c>
      <c r="D159" s="13" t="e">
        <f>イベント申込表!#REF!</f>
        <v>#REF!</v>
      </c>
      <c r="E159">
        <v>0</v>
      </c>
      <c r="F159" s="10">
        <v>5</v>
      </c>
      <c r="G159" s="13" t="e">
        <f>イベント申込表!#REF!</f>
        <v>#REF!</v>
      </c>
    </row>
    <row r="160" spans="1:7">
      <c r="A160" t="e">
        <f>IF(イベント申込表!#REF!="","",イベント申込表!#REF!)</f>
        <v>#REF!</v>
      </c>
      <c r="B160" s="13" t="e">
        <f>イベント申込表!#REF!</f>
        <v>#REF!</v>
      </c>
      <c r="C160" s="13" t="e">
        <f>イベント申込表!#REF!</f>
        <v>#REF!</v>
      </c>
      <c r="D160" s="13" t="e">
        <f>イベント申込表!#REF!</f>
        <v>#REF!</v>
      </c>
      <c r="E160">
        <v>0</v>
      </c>
      <c r="F160" s="10">
        <v>5</v>
      </c>
      <c r="G160" s="13" t="e">
        <f>イベント申込表!#REF!</f>
        <v>#REF!</v>
      </c>
    </row>
    <row r="161" spans="1:7">
      <c r="A161" t="e">
        <f>IF(イベント申込表!#REF!="","",イベント申込表!#REF!)</f>
        <v>#REF!</v>
      </c>
      <c r="B161" s="13" t="e">
        <f>イベント申込表!#REF!</f>
        <v>#REF!</v>
      </c>
      <c r="C161" s="13" t="e">
        <f>イベント申込表!#REF!</f>
        <v>#REF!</v>
      </c>
      <c r="D161" s="13" t="e">
        <f>イベント申込表!#REF!</f>
        <v>#REF!</v>
      </c>
      <c r="E161">
        <v>0</v>
      </c>
      <c r="F161" s="10">
        <v>5</v>
      </c>
      <c r="G161" s="13" t="e">
        <f>イベント申込表!#REF!</f>
        <v>#REF!</v>
      </c>
    </row>
    <row r="162" spans="1:7">
      <c r="A162" t="e">
        <f>IF(イベント申込表!#REF!="","",イベント申込表!#REF!)</f>
        <v>#REF!</v>
      </c>
      <c r="B162" s="13" t="e">
        <f>イベント申込表!#REF!</f>
        <v>#REF!</v>
      </c>
      <c r="C162" s="13" t="e">
        <f>イベント申込表!#REF!</f>
        <v>#REF!</v>
      </c>
      <c r="D162" s="13" t="e">
        <f>イベント申込表!#REF!</f>
        <v>#REF!</v>
      </c>
      <c r="E162">
        <v>0</v>
      </c>
      <c r="F162" s="10">
        <v>5</v>
      </c>
      <c r="G162" s="13" t="e">
        <f>イベント申込表!#REF!</f>
        <v>#REF!</v>
      </c>
    </row>
    <row r="163" spans="1:7">
      <c r="A163" t="e">
        <f>IF(イベント申込表!#REF!="","",イベント申込表!#REF!)</f>
        <v>#REF!</v>
      </c>
      <c r="B163" s="13" t="e">
        <f>イベント申込表!#REF!</f>
        <v>#REF!</v>
      </c>
      <c r="C163" s="13" t="e">
        <f>イベント申込表!#REF!</f>
        <v>#REF!</v>
      </c>
      <c r="D163" s="13" t="e">
        <f>イベント申込表!#REF!</f>
        <v>#REF!</v>
      </c>
      <c r="E163">
        <v>0</v>
      </c>
      <c r="F163" s="10">
        <v>5</v>
      </c>
      <c r="G163" s="13" t="e">
        <f>イベント申込表!#REF!</f>
        <v>#REF!</v>
      </c>
    </row>
    <row r="164" spans="1:7">
      <c r="A164" t="e">
        <f>IF(イベント申込表!#REF!="","",イベント申込表!#REF!)</f>
        <v>#REF!</v>
      </c>
      <c r="B164" s="13" t="e">
        <f>イベント申込表!#REF!</f>
        <v>#REF!</v>
      </c>
      <c r="C164" s="13" t="e">
        <f>イベント申込表!#REF!</f>
        <v>#REF!</v>
      </c>
      <c r="D164" s="13" t="e">
        <f>イベント申込表!#REF!</f>
        <v>#REF!</v>
      </c>
      <c r="E164">
        <v>0</v>
      </c>
      <c r="F164" s="10">
        <v>5</v>
      </c>
      <c r="G164" s="13" t="e">
        <f>イベント申込表!#REF!</f>
        <v>#REF!</v>
      </c>
    </row>
    <row r="165" spans="1:7">
      <c r="A165" s="9" t="e">
        <f>IF(イベント申込表!#REF!="","",イベント申込表!#REF!)</f>
        <v>#REF!</v>
      </c>
      <c r="B165" s="9" t="e">
        <f>イベント申込表!#REF!</f>
        <v>#REF!</v>
      </c>
      <c r="C165" s="9" t="e">
        <f>イベント申込表!#REF!</f>
        <v>#REF!</v>
      </c>
      <c r="D165" s="9" t="e">
        <f>イベント申込表!#REF!</f>
        <v>#REF!</v>
      </c>
      <c r="E165" s="9">
        <v>0</v>
      </c>
      <c r="F165" s="11">
        <v>5</v>
      </c>
      <c r="G165" s="9" t="e">
        <f>イベント申込表!#REF!</f>
        <v>#REF!</v>
      </c>
    </row>
    <row r="166" spans="1:7">
      <c r="A166" t="str">
        <f>IF(イベント申込表!F6="","",イベント申込表!#REF!)</f>
        <v/>
      </c>
      <c r="B166" t="e">
        <f>イベント申込表!#REF!</f>
        <v>#REF!</v>
      </c>
      <c r="C166" t="e">
        <f>イベント申込表!#REF!</f>
        <v>#REF!</v>
      </c>
      <c r="D166" t="e">
        <f>イベント申込表!#REF!</f>
        <v>#REF!</v>
      </c>
      <c r="E166" s="10">
        <v>0</v>
      </c>
      <c r="F166" s="10">
        <v>0</v>
      </c>
      <c r="G166" s="14" t="e">
        <f>イベント申込表!#REF!</f>
        <v>#REF!</v>
      </c>
    </row>
    <row r="167" spans="1:7">
      <c r="A167" t="str">
        <f>IF(イベント申込表!F7="","",イベント申込表!#REF!)</f>
        <v/>
      </c>
      <c r="B167" t="e">
        <f>イベント申込表!#REF!</f>
        <v>#REF!</v>
      </c>
      <c r="C167" t="e">
        <f>イベント申込表!#REF!</f>
        <v>#REF!</v>
      </c>
      <c r="D167" t="e">
        <f>イベント申込表!#REF!</f>
        <v>#REF!</v>
      </c>
      <c r="E167" s="10">
        <v>0</v>
      </c>
      <c r="F167" s="10">
        <v>0</v>
      </c>
      <c r="G167" s="13" t="e">
        <f>イベント申込表!#REF!</f>
        <v>#REF!</v>
      </c>
    </row>
    <row r="168" spans="1:7">
      <c r="A168" t="str">
        <f>IF(イベント申込表!F8="","",イベント申込表!#REF!)</f>
        <v/>
      </c>
      <c r="B168" t="e">
        <f>イベント申込表!#REF!</f>
        <v>#REF!</v>
      </c>
      <c r="C168" t="e">
        <f>イベント申込表!#REF!</f>
        <v>#REF!</v>
      </c>
      <c r="D168" t="e">
        <f>イベント申込表!#REF!</f>
        <v>#REF!</v>
      </c>
      <c r="E168" s="10">
        <v>0</v>
      </c>
      <c r="F168" s="10">
        <v>0</v>
      </c>
      <c r="G168" s="13" t="e">
        <f>イベント申込表!#REF!</f>
        <v>#REF!</v>
      </c>
    </row>
    <row r="169" spans="1:7">
      <c r="A169" t="str">
        <f>IF(イベント申込表!F9="","",イベント申込表!#REF!)</f>
        <v/>
      </c>
      <c r="B169" t="e">
        <f>イベント申込表!#REF!</f>
        <v>#REF!</v>
      </c>
      <c r="C169" t="e">
        <f>イベント申込表!#REF!</f>
        <v>#REF!</v>
      </c>
      <c r="D169" t="e">
        <f>イベント申込表!#REF!</f>
        <v>#REF!</v>
      </c>
      <c r="E169" s="10">
        <v>0</v>
      </c>
      <c r="F169" s="10">
        <v>0</v>
      </c>
      <c r="G169" s="13" t="e">
        <f>イベント申込表!#REF!</f>
        <v>#REF!</v>
      </c>
    </row>
    <row r="170" spans="1:7">
      <c r="A170" t="str">
        <f>IF(イベント申込表!F10="","",イベント申込表!#REF!)</f>
        <v/>
      </c>
      <c r="B170" t="e">
        <f>イベント申込表!#REF!</f>
        <v>#REF!</v>
      </c>
      <c r="C170" t="e">
        <f>イベント申込表!#REF!</f>
        <v>#REF!</v>
      </c>
      <c r="D170" t="e">
        <f>イベント申込表!#REF!</f>
        <v>#REF!</v>
      </c>
      <c r="E170" s="10">
        <v>0</v>
      </c>
      <c r="F170" s="10">
        <v>0</v>
      </c>
      <c r="G170" s="13" t="e">
        <f>イベント申込表!#REF!</f>
        <v>#REF!</v>
      </c>
    </row>
    <row r="171" spans="1:7">
      <c r="A171" t="str">
        <f>IF(イベント申込表!F11="","",イベント申込表!#REF!)</f>
        <v/>
      </c>
      <c r="B171" t="e">
        <f>イベント申込表!#REF!</f>
        <v>#REF!</v>
      </c>
      <c r="C171" t="e">
        <f>イベント申込表!#REF!</f>
        <v>#REF!</v>
      </c>
      <c r="D171" t="e">
        <f>イベント申込表!#REF!</f>
        <v>#REF!</v>
      </c>
      <c r="E171" s="10">
        <v>0</v>
      </c>
      <c r="F171" s="10">
        <v>0</v>
      </c>
      <c r="G171" s="13" t="e">
        <f>イベント申込表!#REF!</f>
        <v>#REF!</v>
      </c>
    </row>
    <row r="172" spans="1:7">
      <c r="A172" t="str">
        <f>IF(イベント申込表!F12="","",イベント申込表!#REF!)</f>
        <v/>
      </c>
      <c r="B172" t="e">
        <f>イベント申込表!#REF!</f>
        <v>#REF!</v>
      </c>
      <c r="C172" t="e">
        <f>イベント申込表!#REF!</f>
        <v>#REF!</v>
      </c>
      <c r="D172" t="e">
        <f>イベント申込表!#REF!</f>
        <v>#REF!</v>
      </c>
      <c r="E172" s="10">
        <v>0</v>
      </c>
      <c r="F172" s="10">
        <v>0</v>
      </c>
      <c r="G172" s="13" t="e">
        <f>イベント申込表!#REF!</f>
        <v>#REF!</v>
      </c>
    </row>
    <row r="173" spans="1:7">
      <c r="A173" t="str">
        <f>IF(イベント申込表!F13="","",イベント申込表!#REF!)</f>
        <v/>
      </c>
      <c r="B173" t="e">
        <f>イベント申込表!#REF!</f>
        <v>#REF!</v>
      </c>
      <c r="C173" t="e">
        <f>イベント申込表!#REF!</f>
        <v>#REF!</v>
      </c>
      <c r="D173" t="e">
        <f>イベント申込表!#REF!</f>
        <v>#REF!</v>
      </c>
      <c r="E173" s="10">
        <v>0</v>
      </c>
      <c r="F173" s="10">
        <v>0</v>
      </c>
      <c r="G173" s="13" t="e">
        <f>イベント申込表!#REF!</f>
        <v>#REF!</v>
      </c>
    </row>
    <row r="174" spans="1:7">
      <c r="A174" t="str">
        <f>IF(イベント申込表!F14="","",イベント申込表!#REF!)</f>
        <v/>
      </c>
      <c r="B174" t="e">
        <f>イベント申込表!#REF!</f>
        <v>#REF!</v>
      </c>
      <c r="C174" t="e">
        <f>イベント申込表!#REF!</f>
        <v>#REF!</v>
      </c>
      <c r="D174" t="e">
        <f>イベント申込表!#REF!</f>
        <v>#REF!</v>
      </c>
      <c r="E174" s="10">
        <v>0</v>
      </c>
      <c r="F174" s="10">
        <v>0</v>
      </c>
      <c r="G174" s="13" t="e">
        <f>イベント申込表!#REF!</f>
        <v>#REF!</v>
      </c>
    </row>
    <row r="175" spans="1:7">
      <c r="A175" t="str">
        <f>IF(イベント申込表!F15="","",イベント申込表!#REF!)</f>
        <v/>
      </c>
      <c r="B175" t="e">
        <f>イベント申込表!#REF!</f>
        <v>#REF!</v>
      </c>
      <c r="C175" t="e">
        <f>イベント申込表!#REF!</f>
        <v>#REF!</v>
      </c>
      <c r="D175" t="e">
        <f>イベント申込表!#REF!</f>
        <v>#REF!</v>
      </c>
      <c r="E175" s="10">
        <v>0</v>
      </c>
      <c r="F175" s="10">
        <v>0</v>
      </c>
      <c r="G175" s="13" t="e">
        <f>イベント申込表!#REF!</f>
        <v>#REF!</v>
      </c>
    </row>
    <row r="176" spans="1:7">
      <c r="A176" t="str">
        <f>IF(イベント申込表!F16="","",イベント申込表!#REF!)</f>
        <v/>
      </c>
      <c r="B176" t="e">
        <f>イベント申込表!#REF!</f>
        <v>#REF!</v>
      </c>
      <c r="C176" t="e">
        <f>イベント申込表!#REF!</f>
        <v>#REF!</v>
      </c>
      <c r="D176" t="e">
        <f>イベント申込表!#REF!</f>
        <v>#REF!</v>
      </c>
      <c r="E176" s="10">
        <v>0</v>
      </c>
      <c r="F176" s="10">
        <v>0</v>
      </c>
      <c r="G176" s="13" t="e">
        <f>イベント申込表!#REF!</f>
        <v>#REF!</v>
      </c>
    </row>
    <row r="177" spans="1:7">
      <c r="A177" t="str">
        <f>IF(イベント申込表!F17="","",イベント申込表!#REF!)</f>
        <v/>
      </c>
      <c r="B177" t="e">
        <f>イベント申込表!#REF!</f>
        <v>#REF!</v>
      </c>
      <c r="C177" t="e">
        <f>イベント申込表!#REF!</f>
        <v>#REF!</v>
      </c>
      <c r="D177" t="e">
        <f>イベント申込表!#REF!</f>
        <v>#REF!</v>
      </c>
      <c r="E177" s="10">
        <v>0</v>
      </c>
      <c r="F177" s="10">
        <v>0</v>
      </c>
      <c r="G177" s="13" t="e">
        <f>イベント申込表!#REF!</f>
        <v>#REF!</v>
      </c>
    </row>
    <row r="178" spans="1:7">
      <c r="A178" t="str">
        <f>IF(イベント申込表!F18="","",イベント申込表!#REF!)</f>
        <v/>
      </c>
      <c r="B178" t="e">
        <f>イベント申込表!#REF!</f>
        <v>#REF!</v>
      </c>
      <c r="C178" t="e">
        <f>イベント申込表!#REF!</f>
        <v>#REF!</v>
      </c>
      <c r="D178" t="e">
        <f>イベント申込表!#REF!</f>
        <v>#REF!</v>
      </c>
      <c r="E178" s="10">
        <v>0</v>
      </c>
      <c r="F178" s="10">
        <v>0</v>
      </c>
      <c r="G178" s="13" t="e">
        <f>イベント申込表!#REF!</f>
        <v>#REF!</v>
      </c>
    </row>
    <row r="179" spans="1:7">
      <c r="A179" t="str">
        <f>IF(イベント申込表!F19="","",イベント申込表!#REF!)</f>
        <v/>
      </c>
      <c r="B179" t="e">
        <f>イベント申込表!#REF!</f>
        <v>#REF!</v>
      </c>
      <c r="C179" t="e">
        <f>イベント申込表!#REF!</f>
        <v>#REF!</v>
      </c>
      <c r="D179" t="e">
        <f>イベント申込表!#REF!</f>
        <v>#REF!</v>
      </c>
      <c r="E179" s="10">
        <v>0</v>
      </c>
      <c r="F179" s="10">
        <v>0</v>
      </c>
      <c r="G179" s="13" t="e">
        <f>イベント申込表!#REF!</f>
        <v>#REF!</v>
      </c>
    </row>
    <row r="180" spans="1:7">
      <c r="A180" t="str">
        <f>IF(イベント申込表!F20="","",イベント申込表!#REF!)</f>
        <v/>
      </c>
      <c r="B180" t="e">
        <f>イベント申込表!#REF!</f>
        <v>#REF!</v>
      </c>
      <c r="C180" t="e">
        <f>イベント申込表!#REF!</f>
        <v>#REF!</v>
      </c>
      <c r="D180" t="e">
        <f>イベント申込表!#REF!</f>
        <v>#REF!</v>
      </c>
      <c r="E180" s="10">
        <v>0</v>
      </c>
      <c r="F180" s="10">
        <v>0</v>
      </c>
      <c r="G180" s="13" t="e">
        <f>イベント申込表!#REF!</f>
        <v>#REF!</v>
      </c>
    </row>
    <row r="181" spans="1:7">
      <c r="A181" t="str">
        <f>IF(イベント申込表!F21="","",イベント申込表!#REF!)</f>
        <v/>
      </c>
      <c r="B181" t="e">
        <f>イベント申込表!#REF!</f>
        <v>#REF!</v>
      </c>
      <c r="C181" t="e">
        <f>イベント申込表!#REF!</f>
        <v>#REF!</v>
      </c>
      <c r="D181" t="e">
        <f>イベント申込表!#REF!</f>
        <v>#REF!</v>
      </c>
      <c r="E181" s="10">
        <v>0</v>
      </c>
      <c r="F181" s="10">
        <v>0</v>
      </c>
      <c r="G181" s="13" t="e">
        <f>イベント申込表!#REF!</f>
        <v>#REF!</v>
      </c>
    </row>
    <row r="182" spans="1:7">
      <c r="A182" t="str">
        <f>IF(イベント申込表!F22="","",イベント申込表!#REF!)</f>
        <v/>
      </c>
      <c r="B182" t="e">
        <f>イベント申込表!#REF!</f>
        <v>#REF!</v>
      </c>
      <c r="C182" t="e">
        <f>イベント申込表!#REF!</f>
        <v>#REF!</v>
      </c>
      <c r="D182" t="e">
        <f>イベント申込表!#REF!</f>
        <v>#REF!</v>
      </c>
      <c r="E182" s="10">
        <v>0</v>
      </c>
      <c r="F182" s="10">
        <v>0</v>
      </c>
      <c r="G182" s="13" t="e">
        <f>イベント申込表!#REF!</f>
        <v>#REF!</v>
      </c>
    </row>
    <row r="183" spans="1:7">
      <c r="A183" t="str">
        <f>IF(イベント申込表!F23="","",イベント申込表!#REF!)</f>
        <v/>
      </c>
      <c r="B183" t="e">
        <f>イベント申込表!#REF!</f>
        <v>#REF!</v>
      </c>
      <c r="C183" t="e">
        <f>イベント申込表!#REF!</f>
        <v>#REF!</v>
      </c>
      <c r="D183" t="e">
        <f>イベント申込表!#REF!</f>
        <v>#REF!</v>
      </c>
      <c r="E183" s="10">
        <v>0</v>
      </c>
      <c r="F183" s="10">
        <v>0</v>
      </c>
      <c r="G183" s="13" t="e">
        <f>イベント申込表!#REF!</f>
        <v>#REF!</v>
      </c>
    </row>
    <row r="184" spans="1:7">
      <c r="A184" t="str">
        <f>IF(イベント申込表!F24="","",イベント申込表!#REF!)</f>
        <v/>
      </c>
      <c r="B184" t="e">
        <f>イベント申込表!#REF!</f>
        <v>#REF!</v>
      </c>
      <c r="C184" t="e">
        <f>イベント申込表!#REF!</f>
        <v>#REF!</v>
      </c>
      <c r="D184" t="e">
        <f>イベント申込表!#REF!</f>
        <v>#REF!</v>
      </c>
      <c r="E184" s="10">
        <v>0</v>
      </c>
      <c r="F184" s="10">
        <v>0</v>
      </c>
      <c r="G184" s="13" t="e">
        <f>イベント申込表!#REF!</f>
        <v>#REF!</v>
      </c>
    </row>
    <row r="185" spans="1:7">
      <c r="A185" t="str">
        <f>IF(イベント申込表!F25="","",イベント申込表!#REF!)</f>
        <v/>
      </c>
      <c r="B185" t="e">
        <f>イベント申込表!#REF!</f>
        <v>#REF!</v>
      </c>
      <c r="C185" t="e">
        <f>イベント申込表!#REF!</f>
        <v>#REF!</v>
      </c>
      <c r="D185" t="e">
        <f>イベント申込表!#REF!</f>
        <v>#REF!</v>
      </c>
      <c r="E185" s="10">
        <v>0</v>
      </c>
      <c r="F185" s="10">
        <v>0</v>
      </c>
      <c r="G185" s="13" t="e">
        <f>イベント申込表!#REF!</f>
        <v>#REF!</v>
      </c>
    </row>
    <row r="186" spans="1:7">
      <c r="A186" t="str">
        <f>IF(イベント申込表!F26="","",イベント申込表!#REF!)</f>
        <v/>
      </c>
      <c r="B186" t="e">
        <f>イベント申込表!#REF!</f>
        <v>#REF!</v>
      </c>
      <c r="C186" t="e">
        <f>イベント申込表!#REF!</f>
        <v>#REF!</v>
      </c>
      <c r="D186" t="e">
        <f>イベント申込表!#REF!</f>
        <v>#REF!</v>
      </c>
      <c r="E186" s="10">
        <v>0</v>
      </c>
      <c r="F186" s="10">
        <v>0</v>
      </c>
      <c r="G186" s="13" t="e">
        <f>イベント申込表!#REF!</f>
        <v>#REF!</v>
      </c>
    </row>
    <row r="187" spans="1:7">
      <c r="A187" t="str">
        <f>IF(イベント申込表!F27="","",イベント申込表!#REF!)</f>
        <v/>
      </c>
      <c r="B187" t="e">
        <f>イベント申込表!#REF!</f>
        <v>#REF!</v>
      </c>
      <c r="C187" t="e">
        <f>イベント申込表!#REF!</f>
        <v>#REF!</v>
      </c>
      <c r="D187" t="e">
        <f>イベント申込表!#REF!</f>
        <v>#REF!</v>
      </c>
      <c r="E187" s="10">
        <v>0</v>
      </c>
      <c r="F187" s="10">
        <v>0</v>
      </c>
      <c r="G187" s="13" t="e">
        <f>イベント申込表!#REF!</f>
        <v>#REF!</v>
      </c>
    </row>
    <row r="188" spans="1:7">
      <c r="A188" t="str">
        <f>IF(イベント申込表!F28="","",イベント申込表!#REF!)</f>
        <v/>
      </c>
      <c r="B188" t="e">
        <f>イベント申込表!#REF!</f>
        <v>#REF!</v>
      </c>
      <c r="C188" t="e">
        <f>イベント申込表!#REF!</f>
        <v>#REF!</v>
      </c>
      <c r="D188" t="e">
        <f>イベント申込表!#REF!</f>
        <v>#REF!</v>
      </c>
      <c r="E188" s="10">
        <v>0</v>
      </c>
      <c r="F188" s="10">
        <v>0</v>
      </c>
      <c r="G188" s="13" t="e">
        <f>イベント申込表!#REF!</f>
        <v>#REF!</v>
      </c>
    </row>
    <row r="189" spans="1:7">
      <c r="A189" t="str">
        <f>IF(イベント申込表!F29="","",イベント申込表!#REF!)</f>
        <v/>
      </c>
      <c r="B189" t="e">
        <f>イベント申込表!#REF!</f>
        <v>#REF!</v>
      </c>
      <c r="C189" t="e">
        <f>イベント申込表!#REF!</f>
        <v>#REF!</v>
      </c>
      <c r="D189" t="e">
        <f>イベント申込表!#REF!</f>
        <v>#REF!</v>
      </c>
      <c r="E189" s="10">
        <v>0</v>
      </c>
      <c r="F189" s="10">
        <v>0</v>
      </c>
      <c r="G189" s="13" t="e">
        <f>イベント申込表!#REF!</f>
        <v>#REF!</v>
      </c>
    </row>
    <row r="190" spans="1:7">
      <c r="A190" t="str">
        <f>IF(イベント申込表!F30="","",イベント申込表!#REF!)</f>
        <v/>
      </c>
      <c r="B190" t="e">
        <f>イベント申込表!#REF!</f>
        <v>#REF!</v>
      </c>
      <c r="C190" t="e">
        <f>イベント申込表!#REF!</f>
        <v>#REF!</v>
      </c>
      <c r="D190" t="e">
        <f>イベント申込表!#REF!</f>
        <v>#REF!</v>
      </c>
      <c r="E190" s="10">
        <v>0</v>
      </c>
      <c r="F190" s="10">
        <v>0</v>
      </c>
      <c r="G190" s="13" t="e">
        <f>イベント申込表!#REF!</f>
        <v>#REF!</v>
      </c>
    </row>
    <row r="191" spans="1:7">
      <c r="A191" t="str">
        <f>IF(イベント申込表!F31="","",イベント申込表!#REF!)</f>
        <v/>
      </c>
      <c r="B191" t="e">
        <f>イベント申込表!#REF!</f>
        <v>#REF!</v>
      </c>
      <c r="C191" t="e">
        <f>イベント申込表!#REF!</f>
        <v>#REF!</v>
      </c>
      <c r="D191" t="e">
        <f>イベント申込表!#REF!</f>
        <v>#REF!</v>
      </c>
      <c r="E191" s="10">
        <v>0</v>
      </c>
      <c r="F191" s="10">
        <v>0</v>
      </c>
      <c r="G191" s="13" t="e">
        <f>イベント申込表!#REF!</f>
        <v>#REF!</v>
      </c>
    </row>
    <row r="192" spans="1:7">
      <c r="A192" t="str">
        <f>IF(イベント申込表!F32="","",イベント申込表!#REF!)</f>
        <v/>
      </c>
      <c r="B192" t="e">
        <f>イベント申込表!#REF!</f>
        <v>#REF!</v>
      </c>
      <c r="C192" t="e">
        <f>イベント申込表!#REF!</f>
        <v>#REF!</v>
      </c>
      <c r="D192" t="e">
        <f>イベント申込表!#REF!</f>
        <v>#REF!</v>
      </c>
      <c r="E192" s="10">
        <v>0</v>
      </c>
      <c r="F192" s="10">
        <v>0</v>
      </c>
      <c r="G192" s="13" t="e">
        <f>イベント申込表!#REF!</f>
        <v>#REF!</v>
      </c>
    </row>
    <row r="193" spans="1:7">
      <c r="A193" t="str">
        <f>IF(イベント申込表!F33="","",イベント申込表!#REF!)</f>
        <v/>
      </c>
      <c r="B193" t="e">
        <f>イベント申込表!#REF!</f>
        <v>#REF!</v>
      </c>
      <c r="C193" t="e">
        <f>イベント申込表!#REF!</f>
        <v>#REF!</v>
      </c>
      <c r="D193" t="e">
        <f>イベント申込表!#REF!</f>
        <v>#REF!</v>
      </c>
      <c r="E193" s="10">
        <v>0</v>
      </c>
      <c r="F193" s="10">
        <v>0</v>
      </c>
      <c r="G193" s="13" t="e">
        <f>イベント申込表!#REF!</f>
        <v>#REF!</v>
      </c>
    </row>
    <row r="194" spans="1:7">
      <c r="A194" t="str">
        <f>IF(イベント申込表!F34="","",イベント申込表!#REF!)</f>
        <v/>
      </c>
      <c r="B194" t="e">
        <f>イベント申込表!#REF!</f>
        <v>#REF!</v>
      </c>
      <c r="C194" t="e">
        <f>イベント申込表!#REF!</f>
        <v>#REF!</v>
      </c>
      <c r="D194" t="e">
        <f>イベント申込表!#REF!</f>
        <v>#REF!</v>
      </c>
      <c r="E194" s="10">
        <v>0</v>
      </c>
      <c r="F194" s="10">
        <v>0</v>
      </c>
      <c r="G194" s="13" t="e">
        <f>イベント申込表!#REF!</f>
        <v>#REF!</v>
      </c>
    </row>
    <row r="195" spans="1:7">
      <c r="A195" t="str">
        <f>IF(イベント申込表!F35="","",イベント申込表!#REF!)</f>
        <v/>
      </c>
      <c r="B195" t="e">
        <f>イベント申込表!#REF!</f>
        <v>#REF!</v>
      </c>
      <c r="C195" t="e">
        <f>イベント申込表!#REF!</f>
        <v>#REF!</v>
      </c>
      <c r="D195" t="e">
        <f>イベント申込表!#REF!</f>
        <v>#REF!</v>
      </c>
      <c r="E195" s="10">
        <v>0</v>
      </c>
      <c r="F195" s="10">
        <v>0</v>
      </c>
      <c r="G195" s="13" t="e">
        <f>イベント申込表!#REF!</f>
        <v>#REF!</v>
      </c>
    </row>
    <row r="196" spans="1:7">
      <c r="A196" t="str">
        <f>IF(イベント申込表!F36="","",イベント申込表!#REF!)</f>
        <v/>
      </c>
      <c r="B196" t="e">
        <f>イベント申込表!#REF!</f>
        <v>#REF!</v>
      </c>
      <c r="C196" t="e">
        <f>イベント申込表!#REF!</f>
        <v>#REF!</v>
      </c>
      <c r="D196" t="e">
        <f>イベント申込表!#REF!</f>
        <v>#REF!</v>
      </c>
      <c r="E196" s="10">
        <v>0</v>
      </c>
      <c r="F196" s="10">
        <v>0</v>
      </c>
      <c r="G196" s="13" t="e">
        <f>イベント申込表!#REF!</f>
        <v>#REF!</v>
      </c>
    </row>
    <row r="197" spans="1:7">
      <c r="A197" t="str">
        <f>IF(イベント申込表!F37="","",イベント申込表!#REF!)</f>
        <v/>
      </c>
      <c r="B197" t="e">
        <f>イベント申込表!#REF!</f>
        <v>#REF!</v>
      </c>
      <c r="C197" t="e">
        <f>イベント申込表!#REF!</f>
        <v>#REF!</v>
      </c>
      <c r="D197" t="e">
        <f>イベント申込表!#REF!</f>
        <v>#REF!</v>
      </c>
      <c r="E197" s="10">
        <v>0</v>
      </c>
      <c r="F197" s="10">
        <v>0</v>
      </c>
      <c r="G197" s="13" t="e">
        <f>イベント申込表!#REF!</f>
        <v>#REF!</v>
      </c>
    </row>
    <row r="198" spans="1:7">
      <c r="A198" t="str">
        <f>IF(イベント申込表!F38="","",イベント申込表!#REF!)</f>
        <v/>
      </c>
      <c r="B198" t="e">
        <f>イベント申込表!#REF!</f>
        <v>#REF!</v>
      </c>
      <c r="C198" t="e">
        <f>イベント申込表!#REF!</f>
        <v>#REF!</v>
      </c>
      <c r="D198" t="e">
        <f>イベント申込表!#REF!</f>
        <v>#REF!</v>
      </c>
      <c r="E198" s="10">
        <v>0</v>
      </c>
      <c r="F198" s="10">
        <v>0</v>
      </c>
      <c r="G198" s="13" t="e">
        <f>イベント申込表!#REF!</f>
        <v>#REF!</v>
      </c>
    </row>
    <row r="199" spans="1:7">
      <c r="A199" t="e">
        <f>IF(イベント申込表!#REF!="","",イベント申込表!#REF!)</f>
        <v>#REF!</v>
      </c>
      <c r="B199" t="e">
        <f>イベント申込表!#REF!</f>
        <v>#REF!</v>
      </c>
      <c r="C199" t="e">
        <f>イベント申込表!#REF!</f>
        <v>#REF!</v>
      </c>
      <c r="D199" t="e">
        <f>イベント申込表!#REF!</f>
        <v>#REF!</v>
      </c>
      <c r="E199" s="10">
        <v>0</v>
      </c>
      <c r="F199" s="10">
        <v>0</v>
      </c>
      <c r="G199" s="13" t="e">
        <f>イベント申込表!#REF!</f>
        <v>#REF!</v>
      </c>
    </row>
    <row r="200" spans="1:7">
      <c r="A200" t="e">
        <f>IF(イベント申込表!#REF!="","",イベント申込表!#REF!)</f>
        <v>#REF!</v>
      </c>
      <c r="B200" t="e">
        <f>イベント申込表!#REF!</f>
        <v>#REF!</v>
      </c>
      <c r="C200" t="e">
        <f>イベント申込表!#REF!</f>
        <v>#REF!</v>
      </c>
      <c r="D200" t="e">
        <f>イベント申込表!#REF!</f>
        <v>#REF!</v>
      </c>
      <c r="E200" s="10">
        <v>0</v>
      </c>
      <c r="F200" s="10">
        <v>0</v>
      </c>
      <c r="G200" s="13" t="e">
        <f>イベント申込表!#REF!</f>
        <v>#REF!</v>
      </c>
    </row>
    <row r="201" spans="1:7">
      <c r="A201" t="e">
        <f>IF(イベント申込表!#REF!="","",イベント申込表!#REF!)</f>
        <v>#REF!</v>
      </c>
      <c r="B201" t="e">
        <f>イベント申込表!#REF!</f>
        <v>#REF!</v>
      </c>
      <c r="C201" t="e">
        <f>イベント申込表!#REF!</f>
        <v>#REF!</v>
      </c>
      <c r="D201" t="e">
        <f>イベント申込表!#REF!</f>
        <v>#REF!</v>
      </c>
      <c r="E201" s="10">
        <v>0</v>
      </c>
      <c r="F201" s="10">
        <v>0</v>
      </c>
      <c r="G201" s="13" t="e">
        <f>イベント申込表!#REF!</f>
        <v>#REF!</v>
      </c>
    </row>
    <row r="202" spans="1:7">
      <c r="A202" t="e">
        <f>IF(イベント申込表!#REF!="","",イベント申込表!#REF!)</f>
        <v>#REF!</v>
      </c>
      <c r="B202" t="e">
        <f>イベント申込表!#REF!</f>
        <v>#REF!</v>
      </c>
      <c r="C202" t="e">
        <f>イベント申込表!#REF!</f>
        <v>#REF!</v>
      </c>
      <c r="D202" t="e">
        <f>イベント申込表!#REF!</f>
        <v>#REF!</v>
      </c>
      <c r="E202" s="10">
        <v>0</v>
      </c>
      <c r="F202" s="10">
        <v>0</v>
      </c>
      <c r="G202" s="13" t="e">
        <f>イベント申込表!#REF!</f>
        <v>#REF!</v>
      </c>
    </row>
    <row r="203" spans="1:7">
      <c r="A203" t="e">
        <f>IF(イベント申込表!#REF!="","",イベント申込表!#REF!)</f>
        <v>#REF!</v>
      </c>
      <c r="B203" t="e">
        <f>イベント申込表!#REF!</f>
        <v>#REF!</v>
      </c>
      <c r="C203" t="e">
        <f>イベント申込表!#REF!</f>
        <v>#REF!</v>
      </c>
      <c r="D203" t="e">
        <f>イベント申込表!#REF!</f>
        <v>#REF!</v>
      </c>
      <c r="E203" s="10">
        <v>0</v>
      </c>
      <c r="F203" s="10">
        <v>0</v>
      </c>
      <c r="G203" s="13" t="e">
        <f>イベント申込表!#REF!</f>
        <v>#REF!</v>
      </c>
    </row>
    <row r="204" spans="1:7">
      <c r="A204" t="e">
        <f>IF(イベント申込表!#REF!="","",イベント申込表!#REF!)</f>
        <v>#REF!</v>
      </c>
      <c r="B204" t="e">
        <f>イベント申込表!#REF!</f>
        <v>#REF!</v>
      </c>
      <c r="C204" t="e">
        <f>イベント申込表!#REF!</f>
        <v>#REF!</v>
      </c>
      <c r="D204" t="e">
        <f>イベント申込表!#REF!</f>
        <v>#REF!</v>
      </c>
      <c r="E204" s="10">
        <v>0</v>
      </c>
      <c r="F204" s="10">
        <v>0</v>
      </c>
      <c r="G204" s="13" t="e">
        <f>イベント申込表!#REF!</f>
        <v>#REF!</v>
      </c>
    </row>
    <row r="205" spans="1:7">
      <c r="A205" s="9" t="e">
        <f>IF(イベント申込表!#REF!="","",イベント申込表!#REF!)</f>
        <v>#REF!</v>
      </c>
      <c r="B205" s="9" t="e">
        <f>イベント申込表!#REF!</f>
        <v>#REF!</v>
      </c>
      <c r="C205" s="9" t="e">
        <f>イベント申込表!#REF!</f>
        <v>#REF!</v>
      </c>
      <c r="D205" s="9" t="e">
        <f>イベント申込表!#REF!</f>
        <v>#REF!</v>
      </c>
      <c r="E205" s="11">
        <v>0</v>
      </c>
      <c r="F205" s="11">
        <v>0</v>
      </c>
      <c r="G205" s="9" t="e">
        <f>イベント申込表!#REF!</f>
        <v>#REF!</v>
      </c>
    </row>
    <row r="206" spans="1:7">
      <c r="E206" s="10"/>
      <c r="F206" s="10"/>
      <c r="G206" s="13"/>
    </row>
    <row r="207" spans="1:7">
      <c r="A207" s="9"/>
      <c r="B207" s="9"/>
      <c r="C207" s="9"/>
      <c r="D207" s="9"/>
      <c r="E207" s="11"/>
      <c r="F207" s="11"/>
      <c r="G207" s="9"/>
    </row>
    <row r="208" spans="1:7">
      <c r="A208" t="e">
        <f>IF(イベント申込表!#REF!="","",イベント申込表!#REF!)</f>
        <v>#REF!</v>
      </c>
      <c r="B208" t="e">
        <f>イベント申込表!#REF!</f>
        <v>#REF!</v>
      </c>
      <c r="C208" t="e">
        <f>イベント申込表!#REF!</f>
        <v>#REF!</v>
      </c>
      <c r="D208" t="e">
        <f>イベント申込表!#REF!</f>
        <v>#REF!</v>
      </c>
      <c r="E208" s="10">
        <v>0</v>
      </c>
      <c r="F208" s="10">
        <v>5</v>
      </c>
      <c r="G208" s="13" t="e">
        <f>イベント申込表!#REF!</f>
        <v>#REF!</v>
      </c>
    </row>
    <row r="209" spans="1:7">
      <c r="A209" t="e">
        <f>IF(イベント申込表!#REF!="","",イベント申込表!#REF!)</f>
        <v>#REF!</v>
      </c>
      <c r="B209" t="e">
        <f>イベント申込表!#REF!</f>
        <v>#REF!</v>
      </c>
      <c r="C209" t="e">
        <f>イベント申込表!#REF!</f>
        <v>#REF!</v>
      </c>
      <c r="D209" t="e">
        <f>イベント申込表!#REF!</f>
        <v>#REF!</v>
      </c>
      <c r="E209" s="10">
        <v>0</v>
      </c>
      <c r="F209" s="10">
        <v>5</v>
      </c>
      <c r="G209" s="13" t="e">
        <f>イベント申込表!#REF!</f>
        <v>#REF!</v>
      </c>
    </row>
    <row r="210" spans="1:7">
      <c r="A210" t="e">
        <f>IF(イベント申込表!#REF!="","",イベント申込表!#REF!)</f>
        <v>#REF!</v>
      </c>
      <c r="B210" t="e">
        <f>イベント申込表!#REF!</f>
        <v>#REF!</v>
      </c>
      <c r="C210" t="e">
        <f>イベント申込表!#REF!</f>
        <v>#REF!</v>
      </c>
      <c r="D210" t="e">
        <f>イベント申込表!#REF!</f>
        <v>#REF!</v>
      </c>
      <c r="E210" s="10">
        <v>0</v>
      </c>
      <c r="F210" s="10">
        <v>5</v>
      </c>
      <c r="G210" s="13" t="e">
        <f>イベント申込表!#REF!</f>
        <v>#REF!</v>
      </c>
    </row>
    <row r="211" spans="1:7">
      <c r="A211" t="e">
        <f>IF(イベント申込表!#REF!="","",イベント申込表!#REF!)</f>
        <v>#REF!</v>
      </c>
      <c r="B211" t="e">
        <f>イベント申込表!#REF!</f>
        <v>#REF!</v>
      </c>
      <c r="C211" t="e">
        <f>イベント申込表!#REF!</f>
        <v>#REF!</v>
      </c>
      <c r="D211" t="e">
        <f>イベント申込表!#REF!</f>
        <v>#REF!</v>
      </c>
      <c r="E211" s="10">
        <v>0</v>
      </c>
      <c r="F211" s="10">
        <v>5</v>
      </c>
      <c r="G211" s="13" t="e">
        <f>イベント申込表!#REF!</f>
        <v>#REF!</v>
      </c>
    </row>
    <row r="212" spans="1:7">
      <c r="A212" t="e">
        <f>IF(イベント申込表!#REF!="","",イベント申込表!#REF!)</f>
        <v>#REF!</v>
      </c>
      <c r="B212" t="e">
        <f>イベント申込表!#REF!</f>
        <v>#REF!</v>
      </c>
      <c r="C212" t="e">
        <f>イベント申込表!#REF!</f>
        <v>#REF!</v>
      </c>
      <c r="D212" t="e">
        <f>イベント申込表!#REF!</f>
        <v>#REF!</v>
      </c>
      <c r="E212" s="10">
        <v>0</v>
      </c>
      <c r="F212" s="10">
        <v>5</v>
      </c>
      <c r="G212" s="13" t="e">
        <f>イベント申込表!#REF!</f>
        <v>#REF!</v>
      </c>
    </row>
    <row r="213" spans="1:7">
      <c r="A213" t="e">
        <f>IF(イベント申込表!#REF!="","",イベント申込表!#REF!)</f>
        <v>#REF!</v>
      </c>
      <c r="B213" t="e">
        <f>イベント申込表!#REF!</f>
        <v>#REF!</v>
      </c>
      <c r="C213" t="e">
        <f>イベント申込表!#REF!</f>
        <v>#REF!</v>
      </c>
      <c r="D213" t="e">
        <f>イベント申込表!#REF!</f>
        <v>#REF!</v>
      </c>
      <c r="E213" s="10">
        <v>0</v>
      </c>
      <c r="F213" s="10">
        <v>5</v>
      </c>
      <c r="G213" s="13" t="e">
        <f>イベント申込表!#REF!</f>
        <v>#REF!</v>
      </c>
    </row>
    <row r="214" spans="1:7">
      <c r="A214" t="e">
        <f>IF(イベント申込表!#REF!="","",イベント申込表!#REF!)</f>
        <v>#REF!</v>
      </c>
      <c r="B214" t="e">
        <f>イベント申込表!#REF!</f>
        <v>#REF!</v>
      </c>
      <c r="C214" t="e">
        <f>イベント申込表!#REF!</f>
        <v>#REF!</v>
      </c>
      <c r="D214" t="e">
        <f>イベント申込表!#REF!</f>
        <v>#REF!</v>
      </c>
      <c r="E214" s="10">
        <v>0</v>
      </c>
      <c r="F214" s="10">
        <v>5</v>
      </c>
      <c r="G214" s="13" t="e">
        <f>イベント申込表!#REF!</f>
        <v>#REF!</v>
      </c>
    </row>
    <row r="215" spans="1:7">
      <c r="A215" t="e">
        <f>IF(イベント申込表!#REF!="","",イベント申込表!#REF!)</f>
        <v>#REF!</v>
      </c>
      <c r="B215" t="e">
        <f>イベント申込表!#REF!</f>
        <v>#REF!</v>
      </c>
      <c r="C215" t="e">
        <f>イベント申込表!#REF!</f>
        <v>#REF!</v>
      </c>
      <c r="D215" t="e">
        <f>イベント申込表!#REF!</f>
        <v>#REF!</v>
      </c>
      <c r="E215" s="10">
        <v>0</v>
      </c>
      <c r="F215" s="10">
        <v>5</v>
      </c>
      <c r="G215" s="13" t="e">
        <f>イベント申込表!#REF!</f>
        <v>#REF!</v>
      </c>
    </row>
    <row r="216" spans="1:7">
      <c r="A216" t="e">
        <f>IF(イベント申込表!#REF!="","",イベント申込表!#REF!)</f>
        <v>#REF!</v>
      </c>
      <c r="B216" t="e">
        <f>イベント申込表!#REF!</f>
        <v>#REF!</v>
      </c>
      <c r="C216" t="e">
        <f>イベント申込表!#REF!</f>
        <v>#REF!</v>
      </c>
      <c r="D216" t="e">
        <f>イベント申込表!#REF!</f>
        <v>#REF!</v>
      </c>
      <c r="E216" s="10">
        <v>0</v>
      </c>
      <c r="F216" s="10">
        <v>5</v>
      </c>
      <c r="G216" s="13" t="e">
        <f>イベント申込表!#REF!</f>
        <v>#REF!</v>
      </c>
    </row>
    <row r="217" spans="1:7">
      <c r="A217" t="e">
        <f>IF(イベント申込表!#REF!="","",イベント申込表!#REF!)</f>
        <v>#REF!</v>
      </c>
      <c r="B217" t="e">
        <f>イベント申込表!#REF!</f>
        <v>#REF!</v>
      </c>
      <c r="C217" t="e">
        <f>イベント申込表!#REF!</f>
        <v>#REF!</v>
      </c>
      <c r="D217" t="e">
        <f>イベント申込表!#REF!</f>
        <v>#REF!</v>
      </c>
      <c r="E217" s="10">
        <v>0</v>
      </c>
      <c r="F217" s="10">
        <v>5</v>
      </c>
      <c r="G217" s="13" t="e">
        <f>イベント申込表!#REF!</f>
        <v>#REF!</v>
      </c>
    </row>
    <row r="218" spans="1:7">
      <c r="A218" t="e">
        <f>IF(イベント申込表!#REF!="","",イベント申込表!#REF!)</f>
        <v>#REF!</v>
      </c>
      <c r="B218" t="e">
        <f>イベント申込表!#REF!</f>
        <v>#REF!</v>
      </c>
      <c r="C218" t="e">
        <f>イベント申込表!#REF!</f>
        <v>#REF!</v>
      </c>
      <c r="D218" t="e">
        <f>イベント申込表!#REF!</f>
        <v>#REF!</v>
      </c>
      <c r="E218" s="10">
        <v>0</v>
      </c>
      <c r="F218" s="10">
        <v>5</v>
      </c>
      <c r="G218" s="13" t="e">
        <f>イベント申込表!#REF!</f>
        <v>#REF!</v>
      </c>
    </row>
    <row r="219" spans="1:7">
      <c r="A219" t="e">
        <f>IF(イベント申込表!#REF!="","",イベント申込表!#REF!)</f>
        <v>#REF!</v>
      </c>
      <c r="B219" t="e">
        <f>イベント申込表!#REF!</f>
        <v>#REF!</v>
      </c>
      <c r="C219" t="e">
        <f>イベント申込表!#REF!</f>
        <v>#REF!</v>
      </c>
      <c r="D219" t="e">
        <f>イベント申込表!#REF!</f>
        <v>#REF!</v>
      </c>
      <c r="E219" s="10">
        <v>0</v>
      </c>
      <c r="F219" s="10">
        <v>5</v>
      </c>
      <c r="G219" s="13" t="e">
        <f>イベント申込表!#REF!</f>
        <v>#REF!</v>
      </c>
    </row>
    <row r="220" spans="1:7">
      <c r="A220" t="e">
        <f>IF(イベント申込表!#REF!="","",イベント申込表!#REF!)</f>
        <v>#REF!</v>
      </c>
      <c r="B220" t="e">
        <f>イベント申込表!#REF!</f>
        <v>#REF!</v>
      </c>
      <c r="C220" t="e">
        <f>イベント申込表!#REF!</f>
        <v>#REF!</v>
      </c>
      <c r="D220" t="e">
        <f>イベント申込表!#REF!</f>
        <v>#REF!</v>
      </c>
      <c r="E220" s="10">
        <v>0</v>
      </c>
      <c r="F220" s="10">
        <v>5</v>
      </c>
      <c r="G220" s="13" t="e">
        <f>イベント申込表!#REF!</f>
        <v>#REF!</v>
      </c>
    </row>
    <row r="221" spans="1:7">
      <c r="A221" t="e">
        <f>IF(イベント申込表!#REF!="","",イベント申込表!#REF!)</f>
        <v>#REF!</v>
      </c>
      <c r="B221" t="e">
        <f>イベント申込表!#REF!</f>
        <v>#REF!</v>
      </c>
      <c r="C221" t="e">
        <f>イベント申込表!#REF!</f>
        <v>#REF!</v>
      </c>
      <c r="D221" t="e">
        <f>イベント申込表!#REF!</f>
        <v>#REF!</v>
      </c>
      <c r="E221" s="10">
        <v>0</v>
      </c>
      <c r="F221" s="10">
        <v>5</v>
      </c>
      <c r="G221" s="13" t="e">
        <f>イベント申込表!#REF!</f>
        <v>#REF!</v>
      </c>
    </row>
    <row r="222" spans="1:7">
      <c r="A222" t="e">
        <f>IF(イベント申込表!#REF!="","",イベント申込表!#REF!)</f>
        <v>#REF!</v>
      </c>
      <c r="B222" t="e">
        <f>イベント申込表!#REF!</f>
        <v>#REF!</v>
      </c>
      <c r="C222" t="e">
        <f>イベント申込表!#REF!</f>
        <v>#REF!</v>
      </c>
      <c r="D222" t="e">
        <f>イベント申込表!#REF!</f>
        <v>#REF!</v>
      </c>
      <c r="E222" s="10">
        <v>0</v>
      </c>
      <c r="F222" s="10">
        <v>5</v>
      </c>
      <c r="G222" s="13" t="e">
        <f>イベント申込表!#REF!</f>
        <v>#REF!</v>
      </c>
    </row>
    <row r="223" spans="1:7">
      <c r="A223" t="e">
        <f>IF(イベント申込表!#REF!="","",イベント申込表!#REF!)</f>
        <v>#REF!</v>
      </c>
      <c r="B223" t="e">
        <f>イベント申込表!#REF!</f>
        <v>#REF!</v>
      </c>
      <c r="C223" t="e">
        <f>イベント申込表!#REF!</f>
        <v>#REF!</v>
      </c>
      <c r="D223" t="e">
        <f>イベント申込表!#REF!</f>
        <v>#REF!</v>
      </c>
      <c r="E223" s="10">
        <v>0</v>
      </c>
      <c r="F223" s="10">
        <v>5</v>
      </c>
      <c r="G223" s="13" t="e">
        <f>イベント申込表!#REF!</f>
        <v>#REF!</v>
      </c>
    </row>
    <row r="224" spans="1:7">
      <c r="A224" t="e">
        <f>IF(イベント申込表!#REF!="","",イベント申込表!#REF!)</f>
        <v>#REF!</v>
      </c>
      <c r="B224" t="e">
        <f>イベント申込表!#REF!</f>
        <v>#REF!</v>
      </c>
      <c r="C224" t="e">
        <f>イベント申込表!#REF!</f>
        <v>#REF!</v>
      </c>
      <c r="D224" t="e">
        <f>イベント申込表!#REF!</f>
        <v>#REF!</v>
      </c>
      <c r="E224" s="10">
        <v>0</v>
      </c>
      <c r="F224" s="10">
        <v>5</v>
      </c>
      <c r="G224" s="13" t="e">
        <f>イベント申込表!#REF!</f>
        <v>#REF!</v>
      </c>
    </row>
    <row r="225" spans="1:7">
      <c r="A225" t="e">
        <f>IF(イベント申込表!#REF!="","",イベント申込表!#REF!)</f>
        <v>#REF!</v>
      </c>
      <c r="B225" t="e">
        <f>イベント申込表!#REF!</f>
        <v>#REF!</v>
      </c>
      <c r="C225" t="e">
        <f>イベント申込表!#REF!</f>
        <v>#REF!</v>
      </c>
      <c r="D225" t="e">
        <f>イベント申込表!#REF!</f>
        <v>#REF!</v>
      </c>
      <c r="E225" s="10">
        <v>0</v>
      </c>
      <c r="F225" s="10">
        <v>5</v>
      </c>
      <c r="G225" s="13" t="e">
        <f>イベント申込表!#REF!</f>
        <v>#REF!</v>
      </c>
    </row>
    <row r="226" spans="1:7">
      <c r="A226" t="e">
        <f>IF(イベント申込表!#REF!="","",イベント申込表!#REF!)</f>
        <v>#REF!</v>
      </c>
      <c r="B226" t="e">
        <f>イベント申込表!#REF!</f>
        <v>#REF!</v>
      </c>
      <c r="C226" t="e">
        <f>イベント申込表!#REF!</f>
        <v>#REF!</v>
      </c>
      <c r="D226" t="e">
        <f>イベント申込表!#REF!</f>
        <v>#REF!</v>
      </c>
      <c r="E226" s="10">
        <v>0</v>
      </c>
      <c r="F226" s="10">
        <v>5</v>
      </c>
      <c r="G226" s="13" t="e">
        <f>イベント申込表!#REF!</f>
        <v>#REF!</v>
      </c>
    </row>
    <row r="227" spans="1:7">
      <c r="A227" t="e">
        <f>IF(イベント申込表!#REF!="","",イベント申込表!#REF!)</f>
        <v>#REF!</v>
      </c>
      <c r="B227" t="e">
        <f>イベント申込表!#REF!</f>
        <v>#REF!</v>
      </c>
      <c r="C227" t="e">
        <f>イベント申込表!#REF!</f>
        <v>#REF!</v>
      </c>
      <c r="D227" t="e">
        <f>イベント申込表!#REF!</f>
        <v>#REF!</v>
      </c>
      <c r="E227" s="10">
        <v>0</v>
      </c>
      <c r="F227" s="10">
        <v>5</v>
      </c>
      <c r="G227" s="13" t="e">
        <f>イベント申込表!#REF!</f>
        <v>#REF!</v>
      </c>
    </row>
    <row r="228" spans="1:7">
      <c r="A228" t="e">
        <f>IF(イベント申込表!#REF!="","",イベント申込表!#REF!)</f>
        <v>#REF!</v>
      </c>
      <c r="B228" t="e">
        <f>イベント申込表!#REF!</f>
        <v>#REF!</v>
      </c>
      <c r="C228" t="e">
        <f>イベント申込表!#REF!</f>
        <v>#REF!</v>
      </c>
      <c r="D228" t="e">
        <f>イベント申込表!#REF!</f>
        <v>#REF!</v>
      </c>
      <c r="E228" s="10">
        <v>0</v>
      </c>
      <c r="F228" s="10">
        <v>5</v>
      </c>
      <c r="G228" s="13" t="e">
        <f>イベント申込表!#REF!</f>
        <v>#REF!</v>
      </c>
    </row>
    <row r="229" spans="1:7">
      <c r="A229" t="e">
        <f>IF(イベント申込表!#REF!="","",イベント申込表!#REF!)</f>
        <v>#REF!</v>
      </c>
      <c r="B229" t="e">
        <f>イベント申込表!#REF!</f>
        <v>#REF!</v>
      </c>
      <c r="C229" t="e">
        <f>イベント申込表!#REF!</f>
        <v>#REF!</v>
      </c>
      <c r="D229" t="e">
        <f>イベント申込表!#REF!</f>
        <v>#REF!</v>
      </c>
      <c r="E229" s="10">
        <v>0</v>
      </c>
      <c r="F229" s="10">
        <v>5</v>
      </c>
      <c r="G229" s="13" t="e">
        <f>イベント申込表!#REF!</f>
        <v>#REF!</v>
      </c>
    </row>
    <row r="230" spans="1:7">
      <c r="A230" t="e">
        <f>IF(イベント申込表!#REF!="","",イベント申込表!#REF!)</f>
        <v>#REF!</v>
      </c>
      <c r="B230" t="e">
        <f>イベント申込表!#REF!</f>
        <v>#REF!</v>
      </c>
      <c r="C230" t="e">
        <f>イベント申込表!#REF!</f>
        <v>#REF!</v>
      </c>
      <c r="D230" t="e">
        <f>イベント申込表!#REF!</f>
        <v>#REF!</v>
      </c>
      <c r="E230" s="10">
        <v>0</v>
      </c>
      <c r="F230" s="10">
        <v>5</v>
      </c>
      <c r="G230" s="13" t="e">
        <f>イベント申込表!#REF!</f>
        <v>#REF!</v>
      </c>
    </row>
    <row r="231" spans="1:7">
      <c r="A231" t="e">
        <f>IF(イベント申込表!#REF!="","",イベント申込表!#REF!)</f>
        <v>#REF!</v>
      </c>
      <c r="B231" t="e">
        <f>イベント申込表!#REF!</f>
        <v>#REF!</v>
      </c>
      <c r="C231" t="e">
        <f>イベント申込表!#REF!</f>
        <v>#REF!</v>
      </c>
      <c r="D231" t="e">
        <f>イベント申込表!#REF!</f>
        <v>#REF!</v>
      </c>
      <c r="E231" s="10">
        <v>0</v>
      </c>
      <c r="F231" s="10">
        <v>5</v>
      </c>
      <c r="G231" s="13" t="e">
        <f>イベント申込表!#REF!</f>
        <v>#REF!</v>
      </c>
    </row>
    <row r="232" spans="1:7">
      <c r="A232" t="e">
        <f>IF(イベント申込表!#REF!="","",イベント申込表!#REF!)</f>
        <v>#REF!</v>
      </c>
      <c r="B232" t="e">
        <f>イベント申込表!#REF!</f>
        <v>#REF!</v>
      </c>
      <c r="C232" t="e">
        <f>イベント申込表!#REF!</f>
        <v>#REF!</v>
      </c>
      <c r="D232" t="e">
        <f>イベント申込表!#REF!</f>
        <v>#REF!</v>
      </c>
      <c r="E232" s="10">
        <v>0</v>
      </c>
      <c r="F232" s="10">
        <v>5</v>
      </c>
      <c r="G232" s="13" t="e">
        <f>イベント申込表!#REF!</f>
        <v>#REF!</v>
      </c>
    </row>
    <row r="233" spans="1:7">
      <c r="A233" t="e">
        <f>IF(イベント申込表!#REF!="","",イベント申込表!#REF!)</f>
        <v>#REF!</v>
      </c>
      <c r="B233" t="e">
        <f>イベント申込表!#REF!</f>
        <v>#REF!</v>
      </c>
      <c r="C233" t="e">
        <f>イベント申込表!#REF!</f>
        <v>#REF!</v>
      </c>
      <c r="D233" t="e">
        <f>イベント申込表!#REF!</f>
        <v>#REF!</v>
      </c>
      <c r="E233" s="10">
        <v>0</v>
      </c>
      <c r="F233" s="10">
        <v>5</v>
      </c>
      <c r="G233" s="13" t="e">
        <f>イベント申込表!#REF!</f>
        <v>#REF!</v>
      </c>
    </row>
    <row r="234" spans="1:7">
      <c r="A234" t="e">
        <f>IF(イベント申込表!#REF!="","",イベント申込表!#REF!)</f>
        <v>#REF!</v>
      </c>
      <c r="B234" t="e">
        <f>イベント申込表!#REF!</f>
        <v>#REF!</v>
      </c>
      <c r="C234" t="e">
        <f>イベント申込表!#REF!</f>
        <v>#REF!</v>
      </c>
      <c r="D234" t="e">
        <f>イベント申込表!#REF!</f>
        <v>#REF!</v>
      </c>
      <c r="E234" s="10">
        <v>0</v>
      </c>
      <c r="F234" s="10">
        <v>5</v>
      </c>
      <c r="G234" s="13" t="e">
        <f>イベント申込表!#REF!</f>
        <v>#REF!</v>
      </c>
    </row>
    <row r="235" spans="1:7">
      <c r="A235" t="e">
        <f>IF(イベント申込表!#REF!="","",イベント申込表!#REF!)</f>
        <v>#REF!</v>
      </c>
      <c r="B235" t="e">
        <f>イベント申込表!#REF!</f>
        <v>#REF!</v>
      </c>
      <c r="C235" t="e">
        <f>イベント申込表!#REF!</f>
        <v>#REF!</v>
      </c>
      <c r="D235" t="e">
        <f>イベント申込表!#REF!</f>
        <v>#REF!</v>
      </c>
      <c r="E235" s="10">
        <v>0</v>
      </c>
      <c r="F235" s="10">
        <v>5</v>
      </c>
      <c r="G235" s="13" t="e">
        <f>イベント申込表!#REF!</f>
        <v>#REF!</v>
      </c>
    </row>
    <row r="236" spans="1:7">
      <c r="A236" t="e">
        <f>IF(イベント申込表!#REF!="","",イベント申込表!#REF!)</f>
        <v>#REF!</v>
      </c>
      <c r="B236" t="e">
        <f>イベント申込表!#REF!</f>
        <v>#REF!</v>
      </c>
      <c r="C236" t="e">
        <f>イベント申込表!#REF!</f>
        <v>#REF!</v>
      </c>
      <c r="D236" t="e">
        <f>イベント申込表!#REF!</f>
        <v>#REF!</v>
      </c>
      <c r="E236" s="10">
        <v>0</v>
      </c>
      <c r="F236" s="10">
        <v>5</v>
      </c>
      <c r="G236" s="13" t="e">
        <f>イベント申込表!#REF!</f>
        <v>#REF!</v>
      </c>
    </row>
    <row r="237" spans="1:7">
      <c r="A237" t="e">
        <f>IF(イベント申込表!#REF!="","",イベント申込表!#REF!)</f>
        <v>#REF!</v>
      </c>
      <c r="B237" t="e">
        <f>イベント申込表!#REF!</f>
        <v>#REF!</v>
      </c>
      <c r="C237" t="e">
        <f>イベント申込表!#REF!</f>
        <v>#REF!</v>
      </c>
      <c r="D237" t="e">
        <f>イベント申込表!#REF!</f>
        <v>#REF!</v>
      </c>
      <c r="E237" s="10">
        <v>0</v>
      </c>
      <c r="F237" s="10">
        <v>5</v>
      </c>
      <c r="G237" s="13" t="e">
        <f>イベント申込表!#REF!</f>
        <v>#REF!</v>
      </c>
    </row>
    <row r="238" spans="1:7">
      <c r="A238" t="e">
        <f>IF(イベント申込表!#REF!="","",イベント申込表!#REF!)</f>
        <v>#REF!</v>
      </c>
      <c r="B238" t="e">
        <f>イベント申込表!#REF!</f>
        <v>#REF!</v>
      </c>
      <c r="C238" t="e">
        <f>イベント申込表!#REF!</f>
        <v>#REF!</v>
      </c>
      <c r="D238" t="e">
        <f>イベント申込表!#REF!</f>
        <v>#REF!</v>
      </c>
      <c r="E238" s="10">
        <v>0</v>
      </c>
      <c r="F238" s="10">
        <v>5</v>
      </c>
      <c r="G238" s="13" t="e">
        <f>イベント申込表!#REF!</f>
        <v>#REF!</v>
      </c>
    </row>
    <row r="239" spans="1:7">
      <c r="A239" t="e">
        <f>IF(イベント申込表!#REF!="","",イベント申込表!#REF!)</f>
        <v>#REF!</v>
      </c>
      <c r="B239" t="e">
        <f>イベント申込表!#REF!</f>
        <v>#REF!</v>
      </c>
      <c r="C239" t="e">
        <f>イベント申込表!#REF!</f>
        <v>#REF!</v>
      </c>
      <c r="D239" t="e">
        <f>イベント申込表!#REF!</f>
        <v>#REF!</v>
      </c>
      <c r="E239" s="10">
        <v>0</v>
      </c>
      <c r="F239" s="10">
        <v>5</v>
      </c>
      <c r="G239" s="13" t="e">
        <f>イベント申込表!#REF!</f>
        <v>#REF!</v>
      </c>
    </row>
    <row r="240" spans="1:7">
      <c r="A240" t="e">
        <f>IF(イベント申込表!#REF!="","",イベント申込表!#REF!)</f>
        <v>#REF!</v>
      </c>
      <c r="B240" t="e">
        <f>イベント申込表!#REF!</f>
        <v>#REF!</v>
      </c>
      <c r="C240" t="e">
        <f>イベント申込表!#REF!</f>
        <v>#REF!</v>
      </c>
      <c r="D240" t="e">
        <f>イベント申込表!#REF!</f>
        <v>#REF!</v>
      </c>
      <c r="E240" s="10">
        <v>0</v>
      </c>
      <c r="F240" s="10">
        <v>5</v>
      </c>
      <c r="G240" s="13" t="e">
        <f>イベント申込表!#REF!</f>
        <v>#REF!</v>
      </c>
    </row>
    <row r="241" spans="1:7">
      <c r="A241" t="e">
        <f>IF(イベント申込表!#REF!="","",イベント申込表!#REF!)</f>
        <v>#REF!</v>
      </c>
      <c r="B241" t="e">
        <f>イベント申込表!#REF!</f>
        <v>#REF!</v>
      </c>
      <c r="C241" t="e">
        <f>イベント申込表!#REF!</f>
        <v>#REF!</v>
      </c>
      <c r="D241" t="e">
        <f>イベント申込表!#REF!</f>
        <v>#REF!</v>
      </c>
      <c r="E241" s="10">
        <v>0</v>
      </c>
      <c r="F241" s="10">
        <v>5</v>
      </c>
      <c r="G241" s="13" t="e">
        <f>イベント申込表!#REF!</f>
        <v>#REF!</v>
      </c>
    </row>
    <row r="242" spans="1:7">
      <c r="A242" t="e">
        <f>IF(イベント申込表!#REF!="","",イベント申込表!#REF!)</f>
        <v>#REF!</v>
      </c>
      <c r="B242" t="e">
        <f>イベント申込表!#REF!</f>
        <v>#REF!</v>
      </c>
      <c r="C242" t="e">
        <f>イベント申込表!#REF!</f>
        <v>#REF!</v>
      </c>
      <c r="D242" t="e">
        <f>イベント申込表!#REF!</f>
        <v>#REF!</v>
      </c>
      <c r="E242" s="10">
        <v>0</v>
      </c>
      <c r="F242" s="10">
        <v>5</v>
      </c>
      <c r="G242" s="13" t="e">
        <f>イベント申込表!#REF!</f>
        <v>#REF!</v>
      </c>
    </row>
    <row r="243" spans="1:7">
      <c r="A243" t="e">
        <f>IF(イベント申込表!#REF!="","",イベント申込表!#REF!)</f>
        <v>#REF!</v>
      </c>
      <c r="B243" t="e">
        <f>イベント申込表!#REF!</f>
        <v>#REF!</v>
      </c>
      <c r="C243" t="e">
        <f>イベント申込表!#REF!</f>
        <v>#REF!</v>
      </c>
      <c r="D243" t="e">
        <f>イベント申込表!#REF!</f>
        <v>#REF!</v>
      </c>
      <c r="E243" s="10">
        <v>0</v>
      </c>
      <c r="F243" s="10">
        <v>5</v>
      </c>
      <c r="G243" s="13" t="e">
        <f>イベント申込表!#REF!</f>
        <v>#REF!</v>
      </c>
    </row>
    <row r="244" spans="1:7">
      <c r="A244" t="e">
        <f>IF(イベント申込表!#REF!="","",イベント申込表!#REF!)</f>
        <v>#REF!</v>
      </c>
      <c r="B244" t="e">
        <f>イベント申込表!#REF!</f>
        <v>#REF!</v>
      </c>
      <c r="C244" t="e">
        <f>イベント申込表!#REF!</f>
        <v>#REF!</v>
      </c>
      <c r="D244" t="e">
        <f>イベント申込表!#REF!</f>
        <v>#REF!</v>
      </c>
      <c r="E244" s="10">
        <v>0</v>
      </c>
      <c r="F244" s="10">
        <v>5</v>
      </c>
      <c r="G244" s="13" t="e">
        <f>イベント申込表!#REF!</f>
        <v>#REF!</v>
      </c>
    </row>
    <row r="245" spans="1:7">
      <c r="A245" t="e">
        <f>IF(イベント申込表!#REF!="","",イベント申込表!#REF!)</f>
        <v>#REF!</v>
      </c>
      <c r="B245" t="e">
        <f>イベント申込表!#REF!</f>
        <v>#REF!</v>
      </c>
      <c r="C245" t="e">
        <f>イベント申込表!#REF!</f>
        <v>#REF!</v>
      </c>
      <c r="D245" t="e">
        <f>イベント申込表!#REF!</f>
        <v>#REF!</v>
      </c>
      <c r="E245" s="10">
        <v>0</v>
      </c>
      <c r="F245" s="10">
        <v>5</v>
      </c>
      <c r="G245" s="13" t="e">
        <f>イベント申込表!#REF!</f>
        <v>#REF!</v>
      </c>
    </row>
    <row r="246" spans="1:7">
      <c r="A246" t="e">
        <f>IF(イベント申込表!#REF!="","",イベント申込表!#REF!)</f>
        <v>#REF!</v>
      </c>
      <c r="B246" t="e">
        <f>イベント申込表!#REF!</f>
        <v>#REF!</v>
      </c>
      <c r="C246" t="e">
        <f>イベント申込表!#REF!</f>
        <v>#REF!</v>
      </c>
      <c r="D246" t="e">
        <f>イベント申込表!#REF!</f>
        <v>#REF!</v>
      </c>
      <c r="E246" s="10">
        <v>0</v>
      </c>
      <c r="F246" s="10">
        <v>5</v>
      </c>
      <c r="G246" s="13" t="e">
        <f>イベント申込表!#REF!</f>
        <v>#REF!</v>
      </c>
    </row>
    <row r="247" spans="1:7">
      <c r="A247" s="9" t="e">
        <f>IF(イベント申込表!#REF!="","",イベント申込表!#REF!)</f>
        <v>#REF!</v>
      </c>
      <c r="B247" s="9" t="e">
        <f>イベント申込表!#REF!</f>
        <v>#REF!</v>
      </c>
      <c r="C247" s="9" t="e">
        <f>イベント申込表!#REF!</f>
        <v>#REF!</v>
      </c>
      <c r="D247" s="9" t="e">
        <f>イベント申込表!#REF!</f>
        <v>#REF!</v>
      </c>
      <c r="E247" s="11">
        <v>0</v>
      </c>
      <c r="F247" s="11">
        <v>5</v>
      </c>
      <c r="G247" s="9" t="e">
        <f>イベント申込表!#REF!</f>
        <v>#REF!</v>
      </c>
    </row>
    <row r="248" spans="1:7">
      <c r="A248" t="str">
        <f>IF(イベント申込表!G6="","",イベント申込表!#REF!)</f>
        <v/>
      </c>
      <c r="B248" s="14" t="e">
        <f>イベント申込表!#REF!</f>
        <v>#REF!</v>
      </c>
      <c r="C248" s="14" t="e">
        <f>イベント申込表!#REF!</f>
        <v>#REF!</v>
      </c>
      <c r="D248" s="14" t="e">
        <f>イベント申込表!#REF!</f>
        <v>#REF!</v>
      </c>
      <c r="E248" s="10">
        <v>0</v>
      </c>
      <c r="F248" s="10">
        <v>0</v>
      </c>
      <c r="G248" t="e">
        <f>イベント申込表!#REF!</f>
        <v>#REF!</v>
      </c>
    </row>
    <row r="249" spans="1:7">
      <c r="A249" t="str">
        <f>IF(イベント申込表!G7="","",イベント申込表!#REF!)</f>
        <v/>
      </c>
      <c r="B249" s="13" t="e">
        <f>イベント申込表!#REF!</f>
        <v>#REF!</v>
      </c>
      <c r="C249" s="13" t="e">
        <f>イベント申込表!#REF!</f>
        <v>#REF!</v>
      </c>
      <c r="D249" s="13" t="e">
        <f>イベント申込表!#REF!</f>
        <v>#REF!</v>
      </c>
      <c r="E249" s="10">
        <v>0</v>
      </c>
      <c r="F249" s="10">
        <v>0</v>
      </c>
      <c r="G249" t="e">
        <f>イベント申込表!#REF!</f>
        <v>#REF!</v>
      </c>
    </row>
    <row r="250" spans="1:7">
      <c r="A250" t="str">
        <f>IF(イベント申込表!G8="","",イベント申込表!#REF!)</f>
        <v/>
      </c>
      <c r="B250" s="13" t="e">
        <f>イベント申込表!#REF!</f>
        <v>#REF!</v>
      </c>
      <c r="C250" s="13" t="e">
        <f>イベント申込表!#REF!</f>
        <v>#REF!</v>
      </c>
      <c r="D250" s="13" t="e">
        <f>イベント申込表!#REF!</f>
        <v>#REF!</v>
      </c>
      <c r="E250" s="10">
        <v>0</v>
      </c>
      <c r="F250" s="10">
        <v>0</v>
      </c>
      <c r="G250" t="e">
        <f>イベント申込表!#REF!</f>
        <v>#REF!</v>
      </c>
    </row>
    <row r="251" spans="1:7">
      <c r="A251" t="str">
        <f>IF(イベント申込表!G9="","",イベント申込表!#REF!)</f>
        <v/>
      </c>
      <c r="B251" s="13" t="e">
        <f>イベント申込表!#REF!</f>
        <v>#REF!</v>
      </c>
      <c r="C251" s="13" t="e">
        <f>イベント申込表!#REF!</f>
        <v>#REF!</v>
      </c>
      <c r="D251" s="13" t="e">
        <f>イベント申込表!#REF!</f>
        <v>#REF!</v>
      </c>
      <c r="E251" s="10">
        <v>0</v>
      </c>
      <c r="F251" s="10">
        <v>0</v>
      </c>
      <c r="G251" t="e">
        <f>イベント申込表!#REF!</f>
        <v>#REF!</v>
      </c>
    </row>
    <row r="252" spans="1:7">
      <c r="A252" t="str">
        <f>IF(イベント申込表!G10="","",イベント申込表!#REF!)</f>
        <v/>
      </c>
      <c r="B252" s="13" t="e">
        <f>イベント申込表!#REF!</f>
        <v>#REF!</v>
      </c>
      <c r="C252" s="13" t="e">
        <f>イベント申込表!#REF!</f>
        <v>#REF!</v>
      </c>
      <c r="D252" s="13" t="e">
        <f>イベント申込表!#REF!</f>
        <v>#REF!</v>
      </c>
      <c r="E252" s="10">
        <v>0</v>
      </c>
      <c r="F252" s="10">
        <v>0</v>
      </c>
      <c r="G252" t="e">
        <f>イベント申込表!#REF!</f>
        <v>#REF!</v>
      </c>
    </row>
    <row r="253" spans="1:7">
      <c r="A253" t="str">
        <f>IF(イベント申込表!G11="","",イベント申込表!#REF!)</f>
        <v/>
      </c>
      <c r="B253" s="13" t="e">
        <f>イベント申込表!#REF!</f>
        <v>#REF!</v>
      </c>
      <c r="C253" s="13" t="e">
        <f>イベント申込表!#REF!</f>
        <v>#REF!</v>
      </c>
      <c r="D253" s="13" t="e">
        <f>イベント申込表!#REF!</f>
        <v>#REF!</v>
      </c>
      <c r="E253" s="10">
        <v>0</v>
      </c>
      <c r="F253" s="10">
        <v>0</v>
      </c>
      <c r="G253" t="e">
        <f>イベント申込表!#REF!</f>
        <v>#REF!</v>
      </c>
    </row>
    <row r="254" spans="1:7">
      <c r="A254" t="str">
        <f>IF(イベント申込表!G12="","",イベント申込表!#REF!)</f>
        <v/>
      </c>
      <c r="B254" s="13" t="e">
        <f>イベント申込表!#REF!</f>
        <v>#REF!</v>
      </c>
      <c r="C254" s="13" t="e">
        <f>イベント申込表!#REF!</f>
        <v>#REF!</v>
      </c>
      <c r="D254" s="13" t="e">
        <f>イベント申込表!#REF!</f>
        <v>#REF!</v>
      </c>
      <c r="E254" s="10">
        <v>0</v>
      </c>
      <c r="F254" s="10">
        <v>0</v>
      </c>
      <c r="G254" t="e">
        <f>イベント申込表!#REF!</f>
        <v>#REF!</v>
      </c>
    </row>
    <row r="255" spans="1:7">
      <c r="A255" t="str">
        <f>IF(イベント申込表!G13="","",イベント申込表!#REF!)</f>
        <v/>
      </c>
      <c r="B255" s="13" t="e">
        <f>イベント申込表!#REF!</f>
        <v>#REF!</v>
      </c>
      <c r="C255" s="13" t="e">
        <f>イベント申込表!#REF!</f>
        <v>#REF!</v>
      </c>
      <c r="D255" s="13" t="e">
        <f>イベント申込表!#REF!</f>
        <v>#REF!</v>
      </c>
      <c r="E255" s="10">
        <v>0</v>
      </c>
      <c r="F255" s="10">
        <v>0</v>
      </c>
      <c r="G255" t="e">
        <f>イベント申込表!#REF!</f>
        <v>#REF!</v>
      </c>
    </row>
    <row r="256" spans="1:7">
      <c r="A256" t="str">
        <f>IF(イベント申込表!G14="","",イベント申込表!#REF!)</f>
        <v/>
      </c>
      <c r="B256" s="13" t="e">
        <f>イベント申込表!#REF!</f>
        <v>#REF!</v>
      </c>
      <c r="C256" s="13" t="e">
        <f>イベント申込表!#REF!</f>
        <v>#REF!</v>
      </c>
      <c r="D256" s="13" t="e">
        <f>イベント申込表!#REF!</f>
        <v>#REF!</v>
      </c>
      <c r="E256" s="10">
        <v>0</v>
      </c>
      <c r="F256" s="10">
        <v>0</v>
      </c>
      <c r="G256" t="e">
        <f>イベント申込表!#REF!</f>
        <v>#REF!</v>
      </c>
    </row>
    <row r="257" spans="1:7">
      <c r="A257" t="str">
        <f>IF(イベント申込表!G15="","",イベント申込表!#REF!)</f>
        <v/>
      </c>
      <c r="B257" s="13" t="e">
        <f>イベント申込表!#REF!</f>
        <v>#REF!</v>
      </c>
      <c r="C257" s="13" t="e">
        <f>イベント申込表!#REF!</f>
        <v>#REF!</v>
      </c>
      <c r="D257" s="13" t="e">
        <f>イベント申込表!#REF!</f>
        <v>#REF!</v>
      </c>
      <c r="E257" s="10">
        <v>0</v>
      </c>
      <c r="F257" s="10">
        <v>0</v>
      </c>
      <c r="G257" t="e">
        <f>イベント申込表!#REF!</f>
        <v>#REF!</v>
      </c>
    </row>
    <row r="258" spans="1:7">
      <c r="A258" t="str">
        <f>IF(イベント申込表!G16="","",イベント申込表!#REF!)</f>
        <v/>
      </c>
      <c r="B258" s="13" t="e">
        <f>イベント申込表!#REF!</f>
        <v>#REF!</v>
      </c>
      <c r="C258" s="13" t="e">
        <f>イベント申込表!#REF!</f>
        <v>#REF!</v>
      </c>
      <c r="D258" s="13" t="e">
        <f>イベント申込表!#REF!</f>
        <v>#REF!</v>
      </c>
      <c r="E258" s="10">
        <v>0</v>
      </c>
      <c r="F258" s="10">
        <v>0</v>
      </c>
      <c r="G258" t="e">
        <f>イベント申込表!#REF!</f>
        <v>#REF!</v>
      </c>
    </row>
    <row r="259" spans="1:7">
      <c r="A259" t="str">
        <f>IF(イベント申込表!G17="","",イベント申込表!#REF!)</f>
        <v/>
      </c>
      <c r="B259" s="13" t="e">
        <f>イベント申込表!#REF!</f>
        <v>#REF!</v>
      </c>
      <c r="C259" s="13" t="e">
        <f>イベント申込表!#REF!</f>
        <v>#REF!</v>
      </c>
      <c r="D259" s="13" t="e">
        <f>イベント申込表!#REF!</f>
        <v>#REF!</v>
      </c>
      <c r="E259" s="10">
        <v>0</v>
      </c>
      <c r="F259" s="10">
        <v>0</v>
      </c>
      <c r="G259" t="e">
        <f>イベント申込表!#REF!</f>
        <v>#REF!</v>
      </c>
    </row>
    <row r="260" spans="1:7">
      <c r="A260" t="str">
        <f>IF(イベント申込表!G18="","",イベント申込表!#REF!)</f>
        <v/>
      </c>
      <c r="B260" s="13" t="e">
        <f>イベント申込表!#REF!</f>
        <v>#REF!</v>
      </c>
      <c r="C260" s="13" t="e">
        <f>イベント申込表!#REF!</f>
        <v>#REF!</v>
      </c>
      <c r="D260" s="13" t="e">
        <f>イベント申込表!#REF!</f>
        <v>#REF!</v>
      </c>
      <c r="E260" s="10">
        <v>0</v>
      </c>
      <c r="F260" s="10">
        <v>0</v>
      </c>
      <c r="G260" t="e">
        <f>イベント申込表!#REF!</f>
        <v>#REF!</v>
      </c>
    </row>
    <row r="261" spans="1:7">
      <c r="A261" t="str">
        <f>IF(イベント申込表!G19="","",イベント申込表!#REF!)</f>
        <v/>
      </c>
      <c r="B261" s="13" t="e">
        <f>イベント申込表!#REF!</f>
        <v>#REF!</v>
      </c>
      <c r="C261" s="13" t="e">
        <f>イベント申込表!#REF!</f>
        <v>#REF!</v>
      </c>
      <c r="D261" s="13" t="e">
        <f>イベント申込表!#REF!</f>
        <v>#REF!</v>
      </c>
      <c r="E261" s="10">
        <v>0</v>
      </c>
      <c r="F261" s="10">
        <v>0</v>
      </c>
      <c r="G261" t="e">
        <f>イベント申込表!#REF!</f>
        <v>#REF!</v>
      </c>
    </row>
    <row r="262" spans="1:7">
      <c r="A262" t="str">
        <f>IF(イベント申込表!G20="","",イベント申込表!#REF!)</f>
        <v/>
      </c>
      <c r="B262" s="13" t="e">
        <f>イベント申込表!#REF!</f>
        <v>#REF!</v>
      </c>
      <c r="C262" s="13" t="e">
        <f>イベント申込表!#REF!</f>
        <v>#REF!</v>
      </c>
      <c r="D262" s="13" t="e">
        <f>イベント申込表!#REF!</f>
        <v>#REF!</v>
      </c>
      <c r="E262" s="10">
        <v>0</v>
      </c>
      <c r="F262" s="10">
        <v>0</v>
      </c>
      <c r="G262" t="e">
        <f>イベント申込表!#REF!</f>
        <v>#REF!</v>
      </c>
    </row>
    <row r="263" spans="1:7">
      <c r="A263" t="str">
        <f>IF(イベント申込表!G21="","",イベント申込表!#REF!)</f>
        <v/>
      </c>
      <c r="B263" s="13" t="e">
        <f>イベント申込表!#REF!</f>
        <v>#REF!</v>
      </c>
      <c r="C263" s="13" t="e">
        <f>イベント申込表!#REF!</f>
        <v>#REF!</v>
      </c>
      <c r="D263" s="13" t="e">
        <f>イベント申込表!#REF!</f>
        <v>#REF!</v>
      </c>
      <c r="E263" s="10">
        <v>0</v>
      </c>
      <c r="F263" s="10">
        <v>0</v>
      </c>
      <c r="G263" t="e">
        <f>イベント申込表!#REF!</f>
        <v>#REF!</v>
      </c>
    </row>
    <row r="264" spans="1:7">
      <c r="A264" t="str">
        <f>IF(イベント申込表!G22="","",イベント申込表!#REF!)</f>
        <v/>
      </c>
      <c r="B264" s="13" t="e">
        <f>イベント申込表!#REF!</f>
        <v>#REF!</v>
      </c>
      <c r="C264" s="13" t="e">
        <f>イベント申込表!#REF!</f>
        <v>#REF!</v>
      </c>
      <c r="D264" s="13" t="e">
        <f>イベント申込表!#REF!</f>
        <v>#REF!</v>
      </c>
      <c r="E264" s="10">
        <v>0</v>
      </c>
      <c r="F264" s="10">
        <v>0</v>
      </c>
      <c r="G264" t="e">
        <f>イベント申込表!#REF!</f>
        <v>#REF!</v>
      </c>
    </row>
    <row r="265" spans="1:7">
      <c r="A265" t="str">
        <f>IF(イベント申込表!G23="","",イベント申込表!#REF!)</f>
        <v/>
      </c>
      <c r="B265" s="13" t="e">
        <f>イベント申込表!#REF!</f>
        <v>#REF!</v>
      </c>
      <c r="C265" s="13" t="e">
        <f>イベント申込表!#REF!</f>
        <v>#REF!</v>
      </c>
      <c r="D265" s="13" t="e">
        <f>イベント申込表!#REF!</f>
        <v>#REF!</v>
      </c>
      <c r="E265" s="10">
        <v>0</v>
      </c>
      <c r="F265" s="10">
        <v>0</v>
      </c>
      <c r="G265" t="e">
        <f>イベント申込表!#REF!</f>
        <v>#REF!</v>
      </c>
    </row>
    <row r="266" spans="1:7">
      <c r="A266" t="str">
        <f>IF(イベント申込表!G24="","",イベント申込表!#REF!)</f>
        <v/>
      </c>
      <c r="B266" s="13" t="e">
        <f>イベント申込表!#REF!</f>
        <v>#REF!</v>
      </c>
      <c r="C266" s="13" t="e">
        <f>イベント申込表!#REF!</f>
        <v>#REF!</v>
      </c>
      <c r="D266" s="13" t="e">
        <f>イベント申込表!#REF!</f>
        <v>#REF!</v>
      </c>
      <c r="E266" s="10">
        <v>0</v>
      </c>
      <c r="F266" s="10">
        <v>0</v>
      </c>
      <c r="G266" t="e">
        <f>イベント申込表!#REF!</f>
        <v>#REF!</v>
      </c>
    </row>
    <row r="267" spans="1:7">
      <c r="A267" t="str">
        <f>IF(イベント申込表!G25="","",イベント申込表!#REF!)</f>
        <v/>
      </c>
      <c r="B267" s="13" t="e">
        <f>イベント申込表!#REF!</f>
        <v>#REF!</v>
      </c>
      <c r="C267" s="13" t="e">
        <f>イベント申込表!#REF!</f>
        <v>#REF!</v>
      </c>
      <c r="D267" s="13" t="e">
        <f>イベント申込表!#REF!</f>
        <v>#REF!</v>
      </c>
      <c r="E267" s="10">
        <v>0</v>
      </c>
      <c r="F267" s="10">
        <v>0</v>
      </c>
      <c r="G267" t="e">
        <f>イベント申込表!#REF!</f>
        <v>#REF!</v>
      </c>
    </row>
    <row r="268" spans="1:7">
      <c r="A268" t="str">
        <f>IF(イベント申込表!G26="","",イベント申込表!#REF!)</f>
        <v/>
      </c>
      <c r="B268" s="13" t="e">
        <f>イベント申込表!#REF!</f>
        <v>#REF!</v>
      </c>
      <c r="C268" s="13" t="e">
        <f>イベント申込表!#REF!</f>
        <v>#REF!</v>
      </c>
      <c r="D268" s="13" t="e">
        <f>イベント申込表!#REF!</f>
        <v>#REF!</v>
      </c>
      <c r="E268" s="10">
        <v>0</v>
      </c>
      <c r="F268" s="10">
        <v>0</v>
      </c>
      <c r="G268" t="e">
        <f>イベント申込表!#REF!</f>
        <v>#REF!</v>
      </c>
    </row>
    <row r="269" spans="1:7">
      <c r="A269" t="str">
        <f>IF(イベント申込表!G27="","",イベント申込表!#REF!)</f>
        <v/>
      </c>
      <c r="B269" s="13" t="e">
        <f>イベント申込表!#REF!</f>
        <v>#REF!</v>
      </c>
      <c r="C269" s="13" t="e">
        <f>イベント申込表!#REF!</f>
        <v>#REF!</v>
      </c>
      <c r="D269" s="13" t="e">
        <f>イベント申込表!#REF!</f>
        <v>#REF!</v>
      </c>
      <c r="E269" s="10">
        <v>0</v>
      </c>
      <c r="F269" s="10">
        <v>0</v>
      </c>
      <c r="G269" t="e">
        <f>イベント申込表!#REF!</f>
        <v>#REF!</v>
      </c>
    </row>
    <row r="270" spans="1:7">
      <c r="A270" t="str">
        <f>IF(イベント申込表!G28="","",イベント申込表!#REF!)</f>
        <v/>
      </c>
      <c r="B270" s="13" t="e">
        <f>イベント申込表!#REF!</f>
        <v>#REF!</v>
      </c>
      <c r="C270" s="13" t="e">
        <f>イベント申込表!#REF!</f>
        <v>#REF!</v>
      </c>
      <c r="D270" s="13" t="e">
        <f>イベント申込表!#REF!</f>
        <v>#REF!</v>
      </c>
      <c r="E270" s="10">
        <v>0</v>
      </c>
      <c r="F270" s="10">
        <v>0</v>
      </c>
      <c r="G270" t="e">
        <f>イベント申込表!#REF!</f>
        <v>#REF!</v>
      </c>
    </row>
    <row r="271" spans="1:7">
      <c r="A271" t="str">
        <f>IF(イベント申込表!G29="","",イベント申込表!#REF!)</f>
        <v/>
      </c>
      <c r="B271" s="13" t="e">
        <f>イベント申込表!#REF!</f>
        <v>#REF!</v>
      </c>
      <c r="C271" s="13" t="e">
        <f>イベント申込表!#REF!</f>
        <v>#REF!</v>
      </c>
      <c r="D271" s="13" t="e">
        <f>イベント申込表!#REF!</f>
        <v>#REF!</v>
      </c>
      <c r="E271" s="10">
        <v>0</v>
      </c>
      <c r="F271" s="10">
        <v>0</v>
      </c>
      <c r="G271" t="e">
        <f>イベント申込表!#REF!</f>
        <v>#REF!</v>
      </c>
    </row>
    <row r="272" spans="1:7">
      <c r="A272" t="str">
        <f>IF(イベント申込表!G30="","",イベント申込表!#REF!)</f>
        <v/>
      </c>
      <c r="B272" s="13" t="e">
        <f>イベント申込表!#REF!</f>
        <v>#REF!</v>
      </c>
      <c r="C272" s="13" t="e">
        <f>イベント申込表!#REF!</f>
        <v>#REF!</v>
      </c>
      <c r="D272" s="13" t="e">
        <f>イベント申込表!#REF!</f>
        <v>#REF!</v>
      </c>
      <c r="E272" s="10">
        <v>0</v>
      </c>
      <c r="F272" s="10">
        <v>0</v>
      </c>
      <c r="G272" t="e">
        <f>イベント申込表!#REF!</f>
        <v>#REF!</v>
      </c>
    </row>
    <row r="273" spans="1:7">
      <c r="A273" t="str">
        <f>IF(イベント申込表!G31="","",イベント申込表!#REF!)</f>
        <v/>
      </c>
      <c r="B273" s="13" t="e">
        <f>イベント申込表!#REF!</f>
        <v>#REF!</v>
      </c>
      <c r="C273" s="13" t="e">
        <f>イベント申込表!#REF!</f>
        <v>#REF!</v>
      </c>
      <c r="D273" s="13" t="e">
        <f>イベント申込表!#REF!</f>
        <v>#REF!</v>
      </c>
      <c r="E273" s="10">
        <v>0</v>
      </c>
      <c r="F273" s="10">
        <v>0</v>
      </c>
      <c r="G273" t="e">
        <f>イベント申込表!#REF!</f>
        <v>#REF!</v>
      </c>
    </row>
    <row r="274" spans="1:7">
      <c r="A274" t="str">
        <f>IF(イベント申込表!G32="","",イベント申込表!#REF!)</f>
        <v/>
      </c>
      <c r="B274" s="13" t="e">
        <f>イベント申込表!#REF!</f>
        <v>#REF!</v>
      </c>
      <c r="C274" s="13" t="e">
        <f>イベント申込表!#REF!</f>
        <v>#REF!</v>
      </c>
      <c r="D274" s="13" t="e">
        <f>イベント申込表!#REF!</f>
        <v>#REF!</v>
      </c>
      <c r="E274" s="10">
        <v>0</v>
      </c>
      <c r="F274" s="10">
        <v>0</v>
      </c>
      <c r="G274" t="e">
        <f>イベント申込表!#REF!</f>
        <v>#REF!</v>
      </c>
    </row>
    <row r="275" spans="1:7">
      <c r="A275" t="str">
        <f>IF(イベント申込表!G33="","",イベント申込表!#REF!)</f>
        <v/>
      </c>
      <c r="B275" s="13" t="e">
        <f>イベント申込表!#REF!</f>
        <v>#REF!</v>
      </c>
      <c r="C275" s="13" t="e">
        <f>イベント申込表!#REF!</f>
        <v>#REF!</v>
      </c>
      <c r="D275" s="13" t="e">
        <f>イベント申込表!#REF!</f>
        <v>#REF!</v>
      </c>
      <c r="E275" s="10">
        <v>0</v>
      </c>
      <c r="F275" s="10">
        <v>0</v>
      </c>
      <c r="G275" t="e">
        <f>イベント申込表!#REF!</f>
        <v>#REF!</v>
      </c>
    </row>
    <row r="276" spans="1:7">
      <c r="A276" t="str">
        <f>IF(イベント申込表!G34="","",イベント申込表!#REF!)</f>
        <v/>
      </c>
      <c r="B276" s="13" t="e">
        <f>イベント申込表!#REF!</f>
        <v>#REF!</v>
      </c>
      <c r="C276" s="13" t="e">
        <f>イベント申込表!#REF!</f>
        <v>#REF!</v>
      </c>
      <c r="D276" s="13" t="e">
        <f>イベント申込表!#REF!</f>
        <v>#REF!</v>
      </c>
      <c r="E276" s="10">
        <v>0</v>
      </c>
      <c r="F276" s="10">
        <v>0</v>
      </c>
      <c r="G276" t="e">
        <f>イベント申込表!#REF!</f>
        <v>#REF!</v>
      </c>
    </row>
    <row r="277" spans="1:7">
      <c r="A277" t="str">
        <f>IF(イベント申込表!G35="","",イベント申込表!#REF!)</f>
        <v/>
      </c>
      <c r="B277" s="13" t="e">
        <f>イベント申込表!#REF!</f>
        <v>#REF!</v>
      </c>
      <c r="C277" s="13" t="e">
        <f>イベント申込表!#REF!</f>
        <v>#REF!</v>
      </c>
      <c r="D277" s="13" t="e">
        <f>イベント申込表!#REF!</f>
        <v>#REF!</v>
      </c>
      <c r="E277" s="10">
        <v>0</v>
      </c>
      <c r="F277" s="10">
        <v>0</v>
      </c>
      <c r="G277" t="e">
        <f>イベント申込表!#REF!</f>
        <v>#REF!</v>
      </c>
    </row>
    <row r="278" spans="1:7">
      <c r="A278" t="str">
        <f>IF(イベント申込表!G36="","",イベント申込表!#REF!)</f>
        <v/>
      </c>
      <c r="B278" s="13" t="e">
        <f>イベント申込表!#REF!</f>
        <v>#REF!</v>
      </c>
      <c r="C278" s="13" t="e">
        <f>イベント申込表!#REF!</f>
        <v>#REF!</v>
      </c>
      <c r="D278" s="13" t="e">
        <f>イベント申込表!#REF!</f>
        <v>#REF!</v>
      </c>
      <c r="E278" s="10">
        <v>0</v>
      </c>
      <c r="F278" s="10">
        <v>0</v>
      </c>
      <c r="G278" t="e">
        <f>イベント申込表!#REF!</f>
        <v>#REF!</v>
      </c>
    </row>
    <row r="279" spans="1:7">
      <c r="A279" t="str">
        <f>IF(イベント申込表!G37="","",イベント申込表!#REF!)</f>
        <v/>
      </c>
      <c r="B279" s="13" t="e">
        <f>イベント申込表!#REF!</f>
        <v>#REF!</v>
      </c>
      <c r="C279" s="13" t="e">
        <f>イベント申込表!#REF!</f>
        <v>#REF!</v>
      </c>
      <c r="D279" s="13" t="e">
        <f>イベント申込表!#REF!</f>
        <v>#REF!</v>
      </c>
      <c r="E279" s="10">
        <v>0</v>
      </c>
      <c r="F279" s="10">
        <v>0</v>
      </c>
      <c r="G279" t="e">
        <f>イベント申込表!#REF!</f>
        <v>#REF!</v>
      </c>
    </row>
    <row r="280" spans="1:7">
      <c r="A280" t="str">
        <f>IF(イベント申込表!G38="","",イベント申込表!#REF!)</f>
        <v/>
      </c>
      <c r="B280" s="13" t="e">
        <f>イベント申込表!#REF!</f>
        <v>#REF!</v>
      </c>
      <c r="C280" s="13" t="e">
        <f>イベント申込表!#REF!</f>
        <v>#REF!</v>
      </c>
      <c r="D280" s="13" t="e">
        <f>イベント申込表!#REF!</f>
        <v>#REF!</v>
      </c>
      <c r="E280" s="10">
        <v>0</v>
      </c>
      <c r="F280" s="10">
        <v>0</v>
      </c>
      <c r="G280" t="e">
        <f>イベント申込表!#REF!</f>
        <v>#REF!</v>
      </c>
    </row>
    <row r="281" spans="1:7">
      <c r="A281" t="e">
        <f>IF(イベント申込表!#REF!="","",イベント申込表!#REF!)</f>
        <v>#REF!</v>
      </c>
      <c r="B281" s="13" t="e">
        <f>イベント申込表!#REF!</f>
        <v>#REF!</v>
      </c>
      <c r="C281" s="13" t="e">
        <f>イベント申込表!#REF!</f>
        <v>#REF!</v>
      </c>
      <c r="D281" s="13" t="e">
        <f>イベント申込表!#REF!</f>
        <v>#REF!</v>
      </c>
      <c r="E281" s="10">
        <v>0</v>
      </c>
      <c r="F281" s="10">
        <v>0</v>
      </c>
      <c r="G281" t="e">
        <f>イベント申込表!#REF!</f>
        <v>#REF!</v>
      </c>
    </row>
    <row r="282" spans="1:7">
      <c r="A282" t="e">
        <f>IF(イベント申込表!#REF!="","",イベント申込表!#REF!)</f>
        <v>#REF!</v>
      </c>
      <c r="B282" s="13" t="e">
        <f>イベント申込表!#REF!</f>
        <v>#REF!</v>
      </c>
      <c r="C282" s="13" t="e">
        <f>イベント申込表!#REF!</f>
        <v>#REF!</v>
      </c>
      <c r="D282" s="13" t="e">
        <f>イベント申込表!#REF!</f>
        <v>#REF!</v>
      </c>
      <c r="E282" s="10">
        <v>0</v>
      </c>
      <c r="F282" s="10">
        <v>0</v>
      </c>
      <c r="G282" t="e">
        <f>イベント申込表!#REF!</f>
        <v>#REF!</v>
      </c>
    </row>
    <row r="283" spans="1:7">
      <c r="A283" t="e">
        <f>IF(イベント申込表!#REF!="","",イベント申込表!#REF!)</f>
        <v>#REF!</v>
      </c>
      <c r="B283" s="13" t="e">
        <f>イベント申込表!#REF!</f>
        <v>#REF!</v>
      </c>
      <c r="C283" s="13" t="e">
        <f>イベント申込表!#REF!</f>
        <v>#REF!</v>
      </c>
      <c r="D283" s="13" t="e">
        <f>イベント申込表!#REF!</f>
        <v>#REF!</v>
      </c>
      <c r="E283" s="10">
        <v>0</v>
      </c>
      <c r="F283" s="10">
        <v>0</v>
      </c>
      <c r="G283" t="e">
        <f>イベント申込表!#REF!</f>
        <v>#REF!</v>
      </c>
    </row>
    <row r="284" spans="1:7">
      <c r="A284" t="e">
        <f>IF(イベント申込表!#REF!="","",イベント申込表!#REF!)</f>
        <v>#REF!</v>
      </c>
      <c r="B284" s="13" t="e">
        <f>イベント申込表!#REF!</f>
        <v>#REF!</v>
      </c>
      <c r="C284" s="13" t="e">
        <f>イベント申込表!#REF!</f>
        <v>#REF!</v>
      </c>
      <c r="D284" s="13" t="e">
        <f>イベント申込表!#REF!</f>
        <v>#REF!</v>
      </c>
      <c r="E284" s="10">
        <v>0</v>
      </c>
      <c r="F284" s="10">
        <v>0</v>
      </c>
      <c r="G284" t="e">
        <f>イベント申込表!#REF!</f>
        <v>#REF!</v>
      </c>
    </row>
    <row r="285" spans="1:7">
      <c r="A285" t="e">
        <f>IF(イベント申込表!#REF!="","",イベント申込表!#REF!)</f>
        <v>#REF!</v>
      </c>
      <c r="B285" s="13" t="e">
        <f>イベント申込表!#REF!</f>
        <v>#REF!</v>
      </c>
      <c r="C285" s="13" t="e">
        <f>イベント申込表!#REF!</f>
        <v>#REF!</v>
      </c>
      <c r="D285" s="13" t="e">
        <f>イベント申込表!#REF!</f>
        <v>#REF!</v>
      </c>
      <c r="E285" s="10">
        <v>0</v>
      </c>
      <c r="F285" s="10">
        <v>0</v>
      </c>
      <c r="G285" t="e">
        <f>イベント申込表!#REF!</f>
        <v>#REF!</v>
      </c>
    </row>
    <row r="286" spans="1:7">
      <c r="A286" t="e">
        <f>IF(イベント申込表!#REF!="","",イベント申込表!#REF!)</f>
        <v>#REF!</v>
      </c>
      <c r="B286" s="13" t="e">
        <f>イベント申込表!#REF!</f>
        <v>#REF!</v>
      </c>
      <c r="C286" s="13" t="e">
        <f>イベント申込表!#REF!</f>
        <v>#REF!</v>
      </c>
      <c r="D286" s="13" t="e">
        <f>イベント申込表!#REF!</f>
        <v>#REF!</v>
      </c>
      <c r="E286" s="10">
        <v>0</v>
      </c>
      <c r="F286" s="10">
        <v>0</v>
      </c>
      <c r="G286" t="e">
        <f>イベント申込表!#REF!</f>
        <v>#REF!</v>
      </c>
    </row>
    <row r="287" spans="1:7">
      <c r="A287" s="9" t="e">
        <f>IF(イベント申込表!#REF!="","",イベント申込表!#REF!)</f>
        <v>#REF!</v>
      </c>
      <c r="B287" s="9" t="e">
        <f>イベント申込表!#REF!</f>
        <v>#REF!</v>
      </c>
      <c r="C287" s="9" t="e">
        <f>イベント申込表!#REF!</f>
        <v>#REF!</v>
      </c>
      <c r="D287" s="9" t="e">
        <f>イベント申込表!#REF!</f>
        <v>#REF!</v>
      </c>
      <c r="E287" s="11">
        <v>0</v>
      </c>
      <c r="F287" s="11">
        <v>0</v>
      </c>
      <c r="G287" s="9" t="e">
        <f>イベント申込表!#REF!</f>
        <v>#REF!</v>
      </c>
    </row>
    <row r="288" spans="1:7">
      <c r="B288" s="13"/>
      <c r="C288" s="13"/>
      <c r="D288" s="13"/>
      <c r="E288" s="10"/>
      <c r="F288" s="10"/>
    </row>
    <row r="289" spans="1:7">
      <c r="A289" s="9"/>
      <c r="B289" s="9"/>
      <c r="C289" s="9"/>
      <c r="D289" s="9"/>
      <c r="E289" s="11"/>
      <c r="F289" s="11"/>
      <c r="G289" s="9"/>
    </row>
    <row r="290" spans="1:7">
      <c r="A290" t="e">
        <f>IF(イベント申込表!#REF!="","",イベント申込表!#REF!)</f>
        <v>#REF!</v>
      </c>
      <c r="B290" s="13" t="e">
        <f>イベント申込表!#REF!</f>
        <v>#REF!</v>
      </c>
      <c r="C290" s="13" t="e">
        <f>イベント申込表!#REF!</f>
        <v>#REF!</v>
      </c>
      <c r="D290" s="13" t="e">
        <f>イベント申込表!#REF!</f>
        <v>#REF!</v>
      </c>
      <c r="E290" s="10">
        <v>0</v>
      </c>
      <c r="F290" s="10">
        <v>5</v>
      </c>
      <c r="G290" t="e">
        <f>イベント申込表!#REF!</f>
        <v>#REF!</v>
      </c>
    </row>
    <row r="291" spans="1:7">
      <c r="A291" t="e">
        <f>IF(イベント申込表!#REF!="","",イベント申込表!#REF!)</f>
        <v>#REF!</v>
      </c>
      <c r="B291" s="13" t="e">
        <f>イベント申込表!#REF!</f>
        <v>#REF!</v>
      </c>
      <c r="C291" s="13" t="e">
        <f>イベント申込表!#REF!</f>
        <v>#REF!</v>
      </c>
      <c r="D291" s="13" t="e">
        <f>イベント申込表!#REF!</f>
        <v>#REF!</v>
      </c>
      <c r="E291" s="10">
        <v>0</v>
      </c>
      <c r="F291" s="10">
        <v>5</v>
      </c>
      <c r="G291" t="e">
        <f>イベント申込表!#REF!</f>
        <v>#REF!</v>
      </c>
    </row>
    <row r="292" spans="1:7">
      <c r="A292" t="e">
        <f>IF(イベント申込表!#REF!="","",イベント申込表!#REF!)</f>
        <v>#REF!</v>
      </c>
      <c r="B292" s="13" t="e">
        <f>イベント申込表!#REF!</f>
        <v>#REF!</v>
      </c>
      <c r="C292" s="13" t="e">
        <f>イベント申込表!#REF!</f>
        <v>#REF!</v>
      </c>
      <c r="D292" s="13" t="e">
        <f>イベント申込表!#REF!</f>
        <v>#REF!</v>
      </c>
      <c r="E292" s="10">
        <v>0</v>
      </c>
      <c r="F292" s="10">
        <v>5</v>
      </c>
      <c r="G292" t="e">
        <f>イベント申込表!#REF!</f>
        <v>#REF!</v>
      </c>
    </row>
    <row r="293" spans="1:7">
      <c r="A293" t="e">
        <f>IF(イベント申込表!#REF!="","",イベント申込表!#REF!)</f>
        <v>#REF!</v>
      </c>
      <c r="B293" s="13" t="e">
        <f>イベント申込表!#REF!</f>
        <v>#REF!</v>
      </c>
      <c r="C293" s="13" t="e">
        <f>イベント申込表!#REF!</f>
        <v>#REF!</v>
      </c>
      <c r="D293" s="13" t="e">
        <f>イベント申込表!#REF!</f>
        <v>#REF!</v>
      </c>
      <c r="E293" s="10">
        <v>0</v>
      </c>
      <c r="F293" s="10">
        <v>5</v>
      </c>
      <c r="G293" t="e">
        <f>イベント申込表!#REF!</f>
        <v>#REF!</v>
      </c>
    </row>
    <row r="294" spans="1:7">
      <c r="A294" t="e">
        <f>IF(イベント申込表!#REF!="","",イベント申込表!#REF!)</f>
        <v>#REF!</v>
      </c>
      <c r="B294" s="13" t="e">
        <f>イベント申込表!#REF!</f>
        <v>#REF!</v>
      </c>
      <c r="C294" s="13" t="e">
        <f>イベント申込表!#REF!</f>
        <v>#REF!</v>
      </c>
      <c r="D294" s="13" t="e">
        <f>イベント申込表!#REF!</f>
        <v>#REF!</v>
      </c>
      <c r="E294" s="10">
        <v>0</v>
      </c>
      <c r="F294" s="10">
        <v>5</v>
      </c>
      <c r="G294" t="e">
        <f>イベント申込表!#REF!</f>
        <v>#REF!</v>
      </c>
    </row>
    <row r="295" spans="1:7">
      <c r="A295" t="e">
        <f>IF(イベント申込表!#REF!="","",イベント申込表!#REF!)</f>
        <v>#REF!</v>
      </c>
      <c r="B295" s="13" t="e">
        <f>イベント申込表!#REF!</f>
        <v>#REF!</v>
      </c>
      <c r="C295" s="13" t="e">
        <f>イベント申込表!#REF!</f>
        <v>#REF!</v>
      </c>
      <c r="D295" s="13" t="e">
        <f>イベント申込表!#REF!</f>
        <v>#REF!</v>
      </c>
      <c r="E295" s="10">
        <v>0</v>
      </c>
      <c r="F295" s="10">
        <v>5</v>
      </c>
      <c r="G295" t="e">
        <f>イベント申込表!#REF!</f>
        <v>#REF!</v>
      </c>
    </row>
    <row r="296" spans="1:7">
      <c r="A296" t="e">
        <f>IF(イベント申込表!#REF!="","",イベント申込表!#REF!)</f>
        <v>#REF!</v>
      </c>
      <c r="B296" s="13" t="e">
        <f>イベント申込表!#REF!</f>
        <v>#REF!</v>
      </c>
      <c r="C296" s="13" t="e">
        <f>イベント申込表!#REF!</f>
        <v>#REF!</v>
      </c>
      <c r="D296" s="13" t="e">
        <f>イベント申込表!#REF!</f>
        <v>#REF!</v>
      </c>
      <c r="E296" s="10">
        <v>0</v>
      </c>
      <c r="F296" s="10">
        <v>5</v>
      </c>
      <c r="G296" t="e">
        <f>イベント申込表!#REF!</f>
        <v>#REF!</v>
      </c>
    </row>
    <row r="297" spans="1:7">
      <c r="A297" t="e">
        <f>IF(イベント申込表!#REF!="","",イベント申込表!#REF!)</f>
        <v>#REF!</v>
      </c>
      <c r="B297" s="13" t="e">
        <f>イベント申込表!#REF!</f>
        <v>#REF!</v>
      </c>
      <c r="C297" s="13" t="e">
        <f>イベント申込表!#REF!</f>
        <v>#REF!</v>
      </c>
      <c r="D297" s="13" t="e">
        <f>イベント申込表!#REF!</f>
        <v>#REF!</v>
      </c>
      <c r="E297" s="10">
        <v>0</v>
      </c>
      <c r="F297" s="10">
        <v>5</v>
      </c>
      <c r="G297" t="e">
        <f>イベント申込表!#REF!</f>
        <v>#REF!</v>
      </c>
    </row>
    <row r="298" spans="1:7">
      <c r="A298" t="e">
        <f>IF(イベント申込表!#REF!="","",イベント申込表!#REF!)</f>
        <v>#REF!</v>
      </c>
      <c r="B298" s="13" t="e">
        <f>イベント申込表!#REF!</f>
        <v>#REF!</v>
      </c>
      <c r="C298" s="13" t="e">
        <f>イベント申込表!#REF!</f>
        <v>#REF!</v>
      </c>
      <c r="D298" s="13" t="e">
        <f>イベント申込表!#REF!</f>
        <v>#REF!</v>
      </c>
      <c r="E298" s="10">
        <v>0</v>
      </c>
      <c r="F298" s="10">
        <v>5</v>
      </c>
      <c r="G298" t="e">
        <f>イベント申込表!#REF!</f>
        <v>#REF!</v>
      </c>
    </row>
    <row r="299" spans="1:7">
      <c r="A299" t="e">
        <f>IF(イベント申込表!#REF!="","",イベント申込表!#REF!)</f>
        <v>#REF!</v>
      </c>
      <c r="B299" s="13" t="e">
        <f>イベント申込表!#REF!</f>
        <v>#REF!</v>
      </c>
      <c r="C299" s="13" t="e">
        <f>イベント申込表!#REF!</f>
        <v>#REF!</v>
      </c>
      <c r="D299" s="13" t="e">
        <f>イベント申込表!#REF!</f>
        <v>#REF!</v>
      </c>
      <c r="E299" s="10">
        <v>0</v>
      </c>
      <c r="F299" s="10">
        <v>5</v>
      </c>
      <c r="G299" t="e">
        <f>イベント申込表!#REF!</f>
        <v>#REF!</v>
      </c>
    </row>
    <row r="300" spans="1:7">
      <c r="A300" t="e">
        <f>IF(イベント申込表!#REF!="","",イベント申込表!#REF!)</f>
        <v>#REF!</v>
      </c>
      <c r="B300" s="13" t="e">
        <f>イベント申込表!#REF!</f>
        <v>#REF!</v>
      </c>
      <c r="C300" s="13" t="e">
        <f>イベント申込表!#REF!</f>
        <v>#REF!</v>
      </c>
      <c r="D300" s="13" t="e">
        <f>イベント申込表!#REF!</f>
        <v>#REF!</v>
      </c>
      <c r="E300" s="10">
        <v>0</v>
      </c>
      <c r="F300" s="10">
        <v>5</v>
      </c>
      <c r="G300" t="e">
        <f>イベント申込表!#REF!</f>
        <v>#REF!</v>
      </c>
    </row>
    <row r="301" spans="1:7">
      <c r="A301" t="e">
        <f>IF(イベント申込表!#REF!="","",イベント申込表!#REF!)</f>
        <v>#REF!</v>
      </c>
      <c r="B301" s="13" t="e">
        <f>イベント申込表!#REF!</f>
        <v>#REF!</v>
      </c>
      <c r="C301" s="13" t="e">
        <f>イベント申込表!#REF!</f>
        <v>#REF!</v>
      </c>
      <c r="D301" s="13" t="e">
        <f>イベント申込表!#REF!</f>
        <v>#REF!</v>
      </c>
      <c r="E301" s="10">
        <v>0</v>
      </c>
      <c r="F301" s="10">
        <v>5</v>
      </c>
      <c r="G301" t="e">
        <f>イベント申込表!#REF!</f>
        <v>#REF!</v>
      </c>
    </row>
    <row r="302" spans="1:7">
      <c r="A302" t="e">
        <f>IF(イベント申込表!#REF!="","",イベント申込表!#REF!)</f>
        <v>#REF!</v>
      </c>
      <c r="B302" s="13" t="e">
        <f>イベント申込表!#REF!</f>
        <v>#REF!</v>
      </c>
      <c r="C302" s="13" t="e">
        <f>イベント申込表!#REF!</f>
        <v>#REF!</v>
      </c>
      <c r="D302" s="13" t="e">
        <f>イベント申込表!#REF!</f>
        <v>#REF!</v>
      </c>
      <c r="E302" s="10">
        <v>0</v>
      </c>
      <c r="F302" s="10">
        <v>5</v>
      </c>
      <c r="G302" t="e">
        <f>イベント申込表!#REF!</f>
        <v>#REF!</v>
      </c>
    </row>
    <row r="303" spans="1:7">
      <c r="A303" t="e">
        <f>IF(イベント申込表!#REF!="","",イベント申込表!#REF!)</f>
        <v>#REF!</v>
      </c>
      <c r="B303" s="13" t="e">
        <f>イベント申込表!#REF!</f>
        <v>#REF!</v>
      </c>
      <c r="C303" s="13" t="e">
        <f>イベント申込表!#REF!</f>
        <v>#REF!</v>
      </c>
      <c r="D303" s="13" t="e">
        <f>イベント申込表!#REF!</f>
        <v>#REF!</v>
      </c>
      <c r="E303" s="10">
        <v>0</v>
      </c>
      <c r="F303" s="10">
        <v>5</v>
      </c>
      <c r="G303" t="e">
        <f>イベント申込表!#REF!</f>
        <v>#REF!</v>
      </c>
    </row>
    <row r="304" spans="1:7">
      <c r="A304" t="e">
        <f>IF(イベント申込表!#REF!="","",イベント申込表!#REF!)</f>
        <v>#REF!</v>
      </c>
      <c r="B304" s="13" t="e">
        <f>イベント申込表!#REF!</f>
        <v>#REF!</v>
      </c>
      <c r="C304" s="13" t="e">
        <f>イベント申込表!#REF!</f>
        <v>#REF!</v>
      </c>
      <c r="D304" s="13" t="e">
        <f>イベント申込表!#REF!</f>
        <v>#REF!</v>
      </c>
      <c r="E304" s="10">
        <v>0</v>
      </c>
      <c r="F304" s="10">
        <v>5</v>
      </c>
      <c r="G304" t="e">
        <f>イベント申込表!#REF!</f>
        <v>#REF!</v>
      </c>
    </row>
    <row r="305" spans="1:7">
      <c r="A305" t="e">
        <f>IF(イベント申込表!#REF!="","",イベント申込表!#REF!)</f>
        <v>#REF!</v>
      </c>
      <c r="B305" s="13" t="e">
        <f>イベント申込表!#REF!</f>
        <v>#REF!</v>
      </c>
      <c r="C305" s="13" t="e">
        <f>イベント申込表!#REF!</f>
        <v>#REF!</v>
      </c>
      <c r="D305" s="13" t="e">
        <f>イベント申込表!#REF!</f>
        <v>#REF!</v>
      </c>
      <c r="E305" s="10">
        <v>0</v>
      </c>
      <c r="F305" s="10">
        <v>5</v>
      </c>
      <c r="G305" t="e">
        <f>イベント申込表!#REF!</f>
        <v>#REF!</v>
      </c>
    </row>
    <row r="306" spans="1:7">
      <c r="A306" t="e">
        <f>IF(イベント申込表!#REF!="","",イベント申込表!#REF!)</f>
        <v>#REF!</v>
      </c>
      <c r="B306" s="13" t="e">
        <f>イベント申込表!#REF!</f>
        <v>#REF!</v>
      </c>
      <c r="C306" s="13" t="e">
        <f>イベント申込表!#REF!</f>
        <v>#REF!</v>
      </c>
      <c r="D306" s="13" t="e">
        <f>イベント申込表!#REF!</f>
        <v>#REF!</v>
      </c>
      <c r="E306" s="10">
        <v>0</v>
      </c>
      <c r="F306" s="10">
        <v>5</v>
      </c>
      <c r="G306" t="e">
        <f>イベント申込表!#REF!</f>
        <v>#REF!</v>
      </c>
    </row>
    <row r="307" spans="1:7">
      <c r="A307" t="e">
        <f>IF(イベント申込表!#REF!="","",イベント申込表!#REF!)</f>
        <v>#REF!</v>
      </c>
      <c r="B307" s="13" t="e">
        <f>イベント申込表!#REF!</f>
        <v>#REF!</v>
      </c>
      <c r="C307" s="13" t="e">
        <f>イベント申込表!#REF!</f>
        <v>#REF!</v>
      </c>
      <c r="D307" s="13" t="e">
        <f>イベント申込表!#REF!</f>
        <v>#REF!</v>
      </c>
      <c r="E307" s="10">
        <v>0</v>
      </c>
      <c r="F307" s="10">
        <v>5</v>
      </c>
      <c r="G307" t="e">
        <f>イベント申込表!#REF!</f>
        <v>#REF!</v>
      </c>
    </row>
    <row r="308" spans="1:7">
      <c r="A308" t="e">
        <f>IF(イベント申込表!#REF!="","",イベント申込表!#REF!)</f>
        <v>#REF!</v>
      </c>
      <c r="B308" s="13" t="e">
        <f>イベント申込表!#REF!</f>
        <v>#REF!</v>
      </c>
      <c r="C308" s="13" t="e">
        <f>イベント申込表!#REF!</f>
        <v>#REF!</v>
      </c>
      <c r="D308" s="13" t="e">
        <f>イベント申込表!#REF!</f>
        <v>#REF!</v>
      </c>
      <c r="E308" s="10">
        <v>0</v>
      </c>
      <c r="F308" s="10">
        <v>5</v>
      </c>
      <c r="G308" t="e">
        <f>イベント申込表!#REF!</f>
        <v>#REF!</v>
      </c>
    </row>
    <row r="309" spans="1:7">
      <c r="A309" t="e">
        <f>IF(イベント申込表!#REF!="","",イベント申込表!#REF!)</f>
        <v>#REF!</v>
      </c>
      <c r="B309" s="13" t="e">
        <f>イベント申込表!#REF!</f>
        <v>#REF!</v>
      </c>
      <c r="C309" s="13" t="e">
        <f>イベント申込表!#REF!</f>
        <v>#REF!</v>
      </c>
      <c r="D309" s="13" t="e">
        <f>イベント申込表!#REF!</f>
        <v>#REF!</v>
      </c>
      <c r="E309" s="10">
        <v>0</v>
      </c>
      <c r="F309" s="10">
        <v>5</v>
      </c>
      <c r="G309" t="e">
        <f>イベント申込表!#REF!</f>
        <v>#REF!</v>
      </c>
    </row>
    <row r="310" spans="1:7">
      <c r="A310" t="e">
        <f>IF(イベント申込表!#REF!="","",イベント申込表!#REF!)</f>
        <v>#REF!</v>
      </c>
      <c r="B310" s="13" t="e">
        <f>イベント申込表!#REF!</f>
        <v>#REF!</v>
      </c>
      <c r="C310" s="13" t="e">
        <f>イベント申込表!#REF!</f>
        <v>#REF!</v>
      </c>
      <c r="D310" s="13" t="e">
        <f>イベント申込表!#REF!</f>
        <v>#REF!</v>
      </c>
      <c r="E310" s="10">
        <v>0</v>
      </c>
      <c r="F310" s="10">
        <v>5</v>
      </c>
      <c r="G310" t="e">
        <f>イベント申込表!#REF!</f>
        <v>#REF!</v>
      </c>
    </row>
    <row r="311" spans="1:7">
      <c r="A311" t="e">
        <f>IF(イベント申込表!#REF!="","",イベント申込表!#REF!)</f>
        <v>#REF!</v>
      </c>
      <c r="B311" s="13" t="e">
        <f>イベント申込表!#REF!</f>
        <v>#REF!</v>
      </c>
      <c r="C311" s="13" t="e">
        <f>イベント申込表!#REF!</f>
        <v>#REF!</v>
      </c>
      <c r="D311" s="13" t="e">
        <f>イベント申込表!#REF!</f>
        <v>#REF!</v>
      </c>
      <c r="E311" s="10">
        <v>0</v>
      </c>
      <c r="F311" s="10">
        <v>5</v>
      </c>
      <c r="G311" t="e">
        <f>イベント申込表!#REF!</f>
        <v>#REF!</v>
      </c>
    </row>
    <row r="312" spans="1:7">
      <c r="A312" t="e">
        <f>IF(イベント申込表!#REF!="","",イベント申込表!#REF!)</f>
        <v>#REF!</v>
      </c>
      <c r="B312" s="13" t="e">
        <f>イベント申込表!#REF!</f>
        <v>#REF!</v>
      </c>
      <c r="C312" s="13" t="e">
        <f>イベント申込表!#REF!</f>
        <v>#REF!</v>
      </c>
      <c r="D312" s="13" t="e">
        <f>イベント申込表!#REF!</f>
        <v>#REF!</v>
      </c>
      <c r="E312" s="10">
        <v>0</v>
      </c>
      <c r="F312" s="10">
        <v>5</v>
      </c>
      <c r="G312" t="e">
        <f>イベント申込表!#REF!</f>
        <v>#REF!</v>
      </c>
    </row>
    <row r="313" spans="1:7">
      <c r="A313" t="e">
        <f>IF(イベント申込表!#REF!="","",イベント申込表!#REF!)</f>
        <v>#REF!</v>
      </c>
      <c r="B313" s="13" t="e">
        <f>イベント申込表!#REF!</f>
        <v>#REF!</v>
      </c>
      <c r="C313" s="13" t="e">
        <f>イベント申込表!#REF!</f>
        <v>#REF!</v>
      </c>
      <c r="D313" s="13" t="e">
        <f>イベント申込表!#REF!</f>
        <v>#REF!</v>
      </c>
      <c r="E313" s="10">
        <v>0</v>
      </c>
      <c r="F313" s="10">
        <v>5</v>
      </c>
      <c r="G313" t="e">
        <f>イベント申込表!#REF!</f>
        <v>#REF!</v>
      </c>
    </row>
    <row r="314" spans="1:7">
      <c r="A314" t="e">
        <f>IF(イベント申込表!#REF!="","",イベント申込表!#REF!)</f>
        <v>#REF!</v>
      </c>
      <c r="B314" s="13" t="e">
        <f>イベント申込表!#REF!</f>
        <v>#REF!</v>
      </c>
      <c r="C314" s="13" t="e">
        <f>イベント申込表!#REF!</f>
        <v>#REF!</v>
      </c>
      <c r="D314" s="13" t="e">
        <f>イベント申込表!#REF!</f>
        <v>#REF!</v>
      </c>
      <c r="E314" s="10">
        <v>0</v>
      </c>
      <c r="F314" s="10">
        <v>5</v>
      </c>
      <c r="G314" t="e">
        <f>イベント申込表!#REF!</f>
        <v>#REF!</v>
      </c>
    </row>
    <row r="315" spans="1:7">
      <c r="A315" t="e">
        <f>IF(イベント申込表!#REF!="","",イベント申込表!#REF!)</f>
        <v>#REF!</v>
      </c>
      <c r="B315" s="13" t="e">
        <f>イベント申込表!#REF!</f>
        <v>#REF!</v>
      </c>
      <c r="C315" s="13" t="e">
        <f>イベント申込表!#REF!</f>
        <v>#REF!</v>
      </c>
      <c r="D315" s="13" t="e">
        <f>イベント申込表!#REF!</f>
        <v>#REF!</v>
      </c>
      <c r="E315" s="10">
        <v>0</v>
      </c>
      <c r="F315" s="10">
        <v>5</v>
      </c>
      <c r="G315" t="e">
        <f>イベント申込表!#REF!</f>
        <v>#REF!</v>
      </c>
    </row>
    <row r="316" spans="1:7">
      <c r="A316" t="e">
        <f>IF(イベント申込表!#REF!="","",イベント申込表!#REF!)</f>
        <v>#REF!</v>
      </c>
      <c r="B316" s="13" t="e">
        <f>イベント申込表!#REF!</f>
        <v>#REF!</v>
      </c>
      <c r="C316" s="13" t="e">
        <f>イベント申込表!#REF!</f>
        <v>#REF!</v>
      </c>
      <c r="D316" s="13" t="e">
        <f>イベント申込表!#REF!</f>
        <v>#REF!</v>
      </c>
      <c r="E316" s="10">
        <v>0</v>
      </c>
      <c r="F316" s="10">
        <v>5</v>
      </c>
      <c r="G316" t="e">
        <f>イベント申込表!#REF!</f>
        <v>#REF!</v>
      </c>
    </row>
    <row r="317" spans="1:7">
      <c r="A317" t="e">
        <f>IF(イベント申込表!#REF!="","",イベント申込表!#REF!)</f>
        <v>#REF!</v>
      </c>
      <c r="B317" s="13" t="e">
        <f>イベント申込表!#REF!</f>
        <v>#REF!</v>
      </c>
      <c r="C317" s="13" t="e">
        <f>イベント申込表!#REF!</f>
        <v>#REF!</v>
      </c>
      <c r="D317" s="13" t="e">
        <f>イベント申込表!#REF!</f>
        <v>#REF!</v>
      </c>
      <c r="E317" s="10">
        <v>0</v>
      </c>
      <c r="F317" s="10">
        <v>5</v>
      </c>
      <c r="G317" t="e">
        <f>イベント申込表!#REF!</f>
        <v>#REF!</v>
      </c>
    </row>
    <row r="318" spans="1:7">
      <c r="A318" t="e">
        <f>IF(イベント申込表!#REF!="","",イベント申込表!#REF!)</f>
        <v>#REF!</v>
      </c>
      <c r="B318" s="13" t="e">
        <f>イベント申込表!#REF!</f>
        <v>#REF!</v>
      </c>
      <c r="C318" s="13" t="e">
        <f>イベント申込表!#REF!</f>
        <v>#REF!</v>
      </c>
      <c r="D318" s="13" t="e">
        <f>イベント申込表!#REF!</f>
        <v>#REF!</v>
      </c>
      <c r="E318" s="10">
        <v>0</v>
      </c>
      <c r="F318" s="10">
        <v>5</v>
      </c>
      <c r="G318" t="e">
        <f>イベント申込表!#REF!</f>
        <v>#REF!</v>
      </c>
    </row>
    <row r="319" spans="1:7">
      <c r="A319" t="e">
        <f>IF(イベント申込表!#REF!="","",イベント申込表!#REF!)</f>
        <v>#REF!</v>
      </c>
      <c r="B319" s="13" t="e">
        <f>イベント申込表!#REF!</f>
        <v>#REF!</v>
      </c>
      <c r="C319" s="13" t="e">
        <f>イベント申込表!#REF!</f>
        <v>#REF!</v>
      </c>
      <c r="D319" s="13" t="e">
        <f>イベント申込表!#REF!</f>
        <v>#REF!</v>
      </c>
      <c r="E319" s="10">
        <v>0</v>
      </c>
      <c r="F319" s="10">
        <v>5</v>
      </c>
      <c r="G319" t="e">
        <f>イベント申込表!#REF!</f>
        <v>#REF!</v>
      </c>
    </row>
    <row r="320" spans="1:7">
      <c r="A320" t="e">
        <f>IF(イベント申込表!#REF!="","",イベント申込表!#REF!)</f>
        <v>#REF!</v>
      </c>
      <c r="B320" s="13" t="e">
        <f>イベント申込表!#REF!</f>
        <v>#REF!</v>
      </c>
      <c r="C320" s="13" t="e">
        <f>イベント申込表!#REF!</f>
        <v>#REF!</v>
      </c>
      <c r="D320" s="13" t="e">
        <f>イベント申込表!#REF!</f>
        <v>#REF!</v>
      </c>
      <c r="E320" s="10">
        <v>0</v>
      </c>
      <c r="F320" s="10">
        <v>5</v>
      </c>
      <c r="G320" t="e">
        <f>イベント申込表!#REF!</f>
        <v>#REF!</v>
      </c>
    </row>
    <row r="321" spans="1:7">
      <c r="A321" t="e">
        <f>IF(イベント申込表!#REF!="","",イベント申込表!#REF!)</f>
        <v>#REF!</v>
      </c>
      <c r="B321" s="13" t="e">
        <f>イベント申込表!#REF!</f>
        <v>#REF!</v>
      </c>
      <c r="C321" s="13" t="e">
        <f>イベント申込表!#REF!</f>
        <v>#REF!</v>
      </c>
      <c r="D321" s="13" t="e">
        <f>イベント申込表!#REF!</f>
        <v>#REF!</v>
      </c>
      <c r="E321" s="10">
        <v>0</v>
      </c>
      <c r="F321" s="10">
        <v>5</v>
      </c>
      <c r="G321" t="e">
        <f>イベント申込表!#REF!</f>
        <v>#REF!</v>
      </c>
    </row>
    <row r="322" spans="1:7">
      <c r="A322" t="e">
        <f>IF(イベント申込表!#REF!="","",イベント申込表!#REF!)</f>
        <v>#REF!</v>
      </c>
      <c r="B322" s="13" t="e">
        <f>イベント申込表!#REF!</f>
        <v>#REF!</v>
      </c>
      <c r="C322" s="13" t="e">
        <f>イベント申込表!#REF!</f>
        <v>#REF!</v>
      </c>
      <c r="D322" s="13" t="e">
        <f>イベント申込表!#REF!</f>
        <v>#REF!</v>
      </c>
      <c r="E322" s="10">
        <v>0</v>
      </c>
      <c r="F322" s="10">
        <v>5</v>
      </c>
      <c r="G322" t="e">
        <f>イベント申込表!#REF!</f>
        <v>#REF!</v>
      </c>
    </row>
    <row r="323" spans="1:7">
      <c r="A323" t="e">
        <f>IF(イベント申込表!#REF!="","",イベント申込表!#REF!)</f>
        <v>#REF!</v>
      </c>
      <c r="B323" s="13" t="e">
        <f>イベント申込表!#REF!</f>
        <v>#REF!</v>
      </c>
      <c r="C323" s="13" t="e">
        <f>イベント申込表!#REF!</f>
        <v>#REF!</v>
      </c>
      <c r="D323" s="13" t="e">
        <f>イベント申込表!#REF!</f>
        <v>#REF!</v>
      </c>
      <c r="E323" s="10">
        <v>0</v>
      </c>
      <c r="F323" s="10">
        <v>5</v>
      </c>
      <c r="G323" t="e">
        <f>イベント申込表!#REF!</f>
        <v>#REF!</v>
      </c>
    </row>
    <row r="324" spans="1:7">
      <c r="A324" t="e">
        <f>IF(イベント申込表!#REF!="","",イベント申込表!#REF!)</f>
        <v>#REF!</v>
      </c>
      <c r="B324" s="13" t="e">
        <f>イベント申込表!#REF!</f>
        <v>#REF!</v>
      </c>
      <c r="C324" s="13" t="e">
        <f>イベント申込表!#REF!</f>
        <v>#REF!</v>
      </c>
      <c r="D324" s="13" t="e">
        <f>イベント申込表!#REF!</f>
        <v>#REF!</v>
      </c>
      <c r="E324" s="10">
        <v>0</v>
      </c>
      <c r="F324" s="10">
        <v>5</v>
      </c>
      <c r="G324" t="e">
        <f>イベント申込表!#REF!</f>
        <v>#REF!</v>
      </c>
    </row>
    <row r="325" spans="1:7">
      <c r="A325" t="e">
        <f>IF(イベント申込表!#REF!="","",イベント申込表!#REF!)</f>
        <v>#REF!</v>
      </c>
      <c r="B325" s="13" t="e">
        <f>イベント申込表!#REF!</f>
        <v>#REF!</v>
      </c>
      <c r="C325" s="13" t="e">
        <f>イベント申込表!#REF!</f>
        <v>#REF!</v>
      </c>
      <c r="D325" s="13" t="e">
        <f>イベント申込表!#REF!</f>
        <v>#REF!</v>
      </c>
      <c r="E325" s="10">
        <v>0</v>
      </c>
      <c r="F325" s="10">
        <v>5</v>
      </c>
      <c r="G325" t="e">
        <f>イベント申込表!#REF!</f>
        <v>#REF!</v>
      </c>
    </row>
    <row r="326" spans="1:7">
      <c r="A326" t="e">
        <f>IF(イベント申込表!#REF!="","",イベント申込表!#REF!)</f>
        <v>#REF!</v>
      </c>
      <c r="B326" s="13" t="e">
        <f>イベント申込表!#REF!</f>
        <v>#REF!</v>
      </c>
      <c r="C326" s="13" t="e">
        <f>イベント申込表!#REF!</f>
        <v>#REF!</v>
      </c>
      <c r="D326" s="13" t="e">
        <f>イベント申込表!#REF!</f>
        <v>#REF!</v>
      </c>
      <c r="E326" s="10">
        <v>0</v>
      </c>
      <c r="F326" s="10">
        <v>5</v>
      </c>
      <c r="G326" t="e">
        <f>イベント申込表!#REF!</f>
        <v>#REF!</v>
      </c>
    </row>
    <row r="327" spans="1:7">
      <c r="A327" t="e">
        <f>IF(イベント申込表!#REF!="","",イベント申込表!#REF!)</f>
        <v>#REF!</v>
      </c>
      <c r="B327" s="13" t="e">
        <f>イベント申込表!#REF!</f>
        <v>#REF!</v>
      </c>
      <c r="C327" s="13" t="e">
        <f>イベント申込表!#REF!</f>
        <v>#REF!</v>
      </c>
      <c r="D327" s="13" t="e">
        <f>イベント申込表!#REF!</f>
        <v>#REF!</v>
      </c>
      <c r="E327" s="10">
        <v>0</v>
      </c>
      <c r="F327" s="10">
        <v>5</v>
      </c>
      <c r="G327" t="e">
        <f>イベント申込表!#REF!</f>
        <v>#REF!</v>
      </c>
    </row>
    <row r="328" spans="1:7">
      <c r="A328" t="e">
        <f>IF(イベント申込表!#REF!="","",イベント申込表!#REF!)</f>
        <v>#REF!</v>
      </c>
      <c r="B328" s="13" t="e">
        <f>イベント申込表!#REF!</f>
        <v>#REF!</v>
      </c>
      <c r="C328" s="13" t="e">
        <f>イベント申込表!#REF!</f>
        <v>#REF!</v>
      </c>
      <c r="D328" s="13" t="e">
        <f>イベント申込表!#REF!</f>
        <v>#REF!</v>
      </c>
      <c r="E328" s="10">
        <v>0</v>
      </c>
      <c r="F328" s="10">
        <v>5</v>
      </c>
      <c r="G328" t="e">
        <f>イベント申込表!#REF!</f>
        <v>#REF!</v>
      </c>
    </row>
    <row r="329" spans="1:7">
      <c r="A329" s="9" t="e">
        <f>IF(イベント申込表!#REF!="","",イベント申込表!#REF!)</f>
        <v>#REF!</v>
      </c>
      <c r="B329" s="9" t="e">
        <f>イベント申込表!#REF!</f>
        <v>#REF!</v>
      </c>
      <c r="C329" s="9" t="e">
        <f>イベント申込表!#REF!</f>
        <v>#REF!</v>
      </c>
      <c r="D329" s="9" t="e">
        <f>イベント申込表!#REF!</f>
        <v>#REF!</v>
      </c>
      <c r="E329" s="11">
        <v>0</v>
      </c>
      <c r="F329" s="11">
        <v>5</v>
      </c>
      <c r="G329" s="9" t="e">
        <f>イベント申込表!#REF!</f>
        <v>#REF!</v>
      </c>
    </row>
    <row r="330" spans="1:7">
      <c r="E330" s="10"/>
      <c r="F330" s="10"/>
    </row>
    <row r="331" spans="1:7">
      <c r="E331" s="10"/>
      <c r="F331" s="10"/>
    </row>
    <row r="332" spans="1:7">
      <c r="E332" s="10"/>
      <c r="F332" s="10"/>
    </row>
    <row r="333" spans="1:7">
      <c r="E333" s="10"/>
      <c r="F333" s="10"/>
    </row>
    <row r="334" spans="1:7">
      <c r="E334" s="10"/>
      <c r="F334" s="10"/>
    </row>
    <row r="335" spans="1:7">
      <c r="E335" s="10"/>
      <c r="F335" s="10"/>
    </row>
    <row r="336" spans="1:7">
      <c r="E336" s="10"/>
      <c r="F336" s="10"/>
    </row>
    <row r="337" spans="5:6">
      <c r="E337" s="10"/>
      <c r="F337" s="10"/>
    </row>
    <row r="338" spans="5:6">
      <c r="E338" s="10"/>
      <c r="F338" s="10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59"/>
  <sheetViews>
    <sheetView workbookViewId="0">
      <selection activeCell="B3" sqref="B3"/>
    </sheetView>
  </sheetViews>
  <sheetFormatPr defaultRowHeight="12"/>
  <cols>
    <col min="1" max="1" width="5.28515625" customWidth="1"/>
    <col min="2" max="2" width="13.28515625" customWidth="1"/>
    <col min="3" max="3" width="18.42578125" customWidth="1"/>
    <col min="4" max="4" width="7.28515625" customWidth="1"/>
    <col min="5" max="5" width="12.7109375" customWidth="1"/>
    <col min="6" max="7" width="8.28515625" customWidth="1"/>
    <col min="8" max="8" width="6.7109375" customWidth="1"/>
    <col min="9" max="9" width="5.7109375" customWidth="1"/>
    <col min="10" max="13" width="8.140625" customWidth="1"/>
  </cols>
  <sheetData>
    <row r="1" spans="1:13" s="12" customFormat="1">
      <c r="A1" s="12" t="s">
        <v>58</v>
      </c>
      <c r="B1" s="12" t="s">
        <v>59</v>
      </c>
      <c r="C1" s="12" t="s">
        <v>60</v>
      </c>
      <c r="D1" s="12" t="s">
        <v>61</v>
      </c>
      <c r="E1" s="12" t="s">
        <v>62</v>
      </c>
      <c r="F1" s="12" t="s">
        <v>63</v>
      </c>
      <c r="G1" s="12" t="s">
        <v>64</v>
      </c>
      <c r="H1" s="12" t="s">
        <v>65</v>
      </c>
      <c r="I1" s="12" t="s">
        <v>66</v>
      </c>
      <c r="J1" s="12" t="s">
        <v>67</v>
      </c>
      <c r="K1" s="12" t="s">
        <v>68</v>
      </c>
      <c r="L1" s="12" t="s">
        <v>69</v>
      </c>
      <c r="M1" s="12" t="s">
        <v>70</v>
      </c>
    </row>
    <row r="2" spans="1:13">
      <c r="A2" s="13" t="e">
        <f>#REF!</f>
        <v>#REF!</v>
      </c>
      <c r="B2" s="19" t="e">
        <f>団体!$C$3</f>
        <v>#REF!</v>
      </c>
      <c r="C2" s="13" t="e">
        <f>団体!$E$3</f>
        <v>#REF!</v>
      </c>
      <c r="D2" s="15" t="e">
        <f>#REF!</f>
        <v>#REF!</v>
      </c>
      <c r="E2" s="13" t="e">
        <f>#REF!</f>
        <v>#REF!</v>
      </c>
      <c r="F2" s="15" t="e">
        <f>団体!$B$3</f>
        <v>#REF!</v>
      </c>
      <c r="G2">
        <v>0</v>
      </c>
      <c r="H2" s="13" t="e">
        <f>#REF!</f>
        <v>#REF!</v>
      </c>
      <c r="I2" s="13" t="e">
        <f>#REF!</f>
        <v>#REF!</v>
      </c>
      <c r="J2" s="13" t="e">
        <f>#REF!</f>
        <v>#REF!</v>
      </c>
      <c r="K2" s="13" t="e">
        <f>#REF!</f>
        <v>#REF!</v>
      </c>
      <c r="L2" s="13" t="e">
        <f>#REF!</f>
        <v>#REF!</v>
      </c>
      <c r="M2" s="13" t="e">
        <f>#REF!</f>
        <v>#REF!</v>
      </c>
    </row>
    <row r="3" spans="1:13">
      <c r="A3" s="13" t="e">
        <f>#REF!</f>
        <v>#REF!</v>
      </c>
      <c r="B3" s="19" t="e">
        <f>団体!$C$3</f>
        <v>#REF!</v>
      </c>
      <c r="C3" s="13" t="e">
        <f>団体!$E$3</f>
        <v>#REF!</v>
      </c>
      <c r="D3" s="15" t="e">
        <f>#REF!</f>
        <v>#REF!</v>
      </c>
      <c r="E3" s="13" t="e">
        <f>#REF!</f>
        <v>#REF!</v>
      </c>
      <c r="F3" s="15" t="e">
        <f>団体!$B$3</f>
        <v>#REF!</v>
      </c>
      <c r="G3">
        <v>0</v>
      </c>
      <c r="H3" s="13" t="e">
        <f>#REF!</f>
        <v>#REF!</v>
      </c>
      <c r="I3" s="13" t="e">
        <f>#REF!</f>
        <v>#REF!</v>
      </c>
      <c r="J3" s="13" t="e">
        <f>#REF!</f>
        <v>#REF!</v>
      </c>
      <c r="K3" s="13" t="e">
        <f>#REF!</f>
        <v>#REF!</v>
      </c>
      <c r="L3" s="13" t="e">
        <f>#REF!</f>
        <v>#REF!</v>
      </c>
      <c r="M3" s="13" t="e">
        <f>#REF!</f>
        <v>#REF!</v>
      </c>
    </row>
    <row r="4" spans="1:13">
      <c r="A4" s="13" t="e">
        <f>#REF!</f>
        <v>#REF!</v>
      </c>
      <c r="B4" s="19" t="e">
        <f>団体!$C$3</f>
        <v>#REF!</v>
      </c>
      <c r="C4" s="13" t="e">
        <f>団体!$E$3</f>
        <v>#REF!</v>
      </c>
      <c r="D4" s="15" t="e">
        <f>#REF!</f>
        <v>#REF!</v>
      </c>
      <c r="E4" s="13" t="e">
        <f>#REF!</f>
        <v>#REF!</v>
      </c>
      <c r="F4" s="15" t="e">
        <f>団体!$B$3</f>
        <v>#REF!</v>
      </c>
      <c r="G4" s="13">
        <v>0</v>
      </c>
      <c r="H4" s="13" t="e">
        <f>#REF!</f>
        <v>#REF!</v>
      </c>
      <c r="I4" s="13" t="e">
        <f>#REF!</f>
        <v>#REF!</v>
      </c>
      <c r="J4" s="13" t="e">
        <f>#REF!</f>
        <v>#REF!</v>
      </c>
      <c r="K4" s="13" t="e">
        <f>#REF!</f>
        <v>#REF!</v>
      </c>
      <c r="L4" s="13" t="e">
        <f>#REF!</f>
        <v>#REF!</v>
      </c>
      <c r="M4" s="13" t="e">
        <f>#REF!</f>
        <v>#REF!</v>
      </c>
    </row>
    <row r="5" spans="1:13">
      <c r="A5" s="13" t="e">
        <f>#REF!</f>
        <v>#REF!</v>
      </c>
      <c r="B5" s="19" t="e">
        <f>団体!$C$3</f>
        <v>#REF!</v>
      </c>
      <c r="C5" s="13" t="e">
        <f>団体!$E$3</f>
        <v>#REF!</v>
      </c>
      <c r="D5" s="15" t="e">
        <f>#REF!</f>
        <v>#REF!</v>
      </c>
      <c r="E5" s="13" t="e">
        <f>#REF!</f>
        <v>#REF!</v>
      </c>
      <c r="F5" s="15" t="e">
        <f>団体!$B$3</f>
        <v>#REF!</v>
      </c>
      <c r="G5" s="13">
        <v>0</v>
      </c>
      <c r="H5" s="13" t="e">
        <f>#REF!</f>
        <v>#REF!</v>
      </c>
      <c r="I5" s="13" t="e">
        <f>#REF!</f>
        <v>#REF!</v>
      </c>
      <c r="J5" s="13" t="e">
        <f>#REF!</f>
        <v>#REF!</v>
      </c>
      <c r="K5" s="13" t="e">
        <f>#REF!</f>
        <v>#REF!</v>
      </c>
      <c r="L5" s="13" t="e">
        <f>#REF!</f>
        <v>#REF!</v>
      </c>
      <c r="M5" s="13" t="e">
        <f>#REF!</f>
        <v>#REF!</v>
      </c>
    </row>
    <row r="6" spans="1:13">
      <c r="A6" s="13" t="e">
        <f>#REF!</f>
        <v>#REF!</v>
      </c>
      <c r="B6" s="19" t="e">
        <f>団体!$C$3</f>
        <v>#REF!</v>
      </c>
      <c r="C6" s="13" t="e">
        <f>団体!$E$3</f>
        <v>#REF!</v>
      </c>
      <c r="D6" s="15" t="e">
        <f>#REF!</f>
        <v>#REF!</v>
      </c>
      <c r="E6" s="13" t="e">
        <f>#REF!</f>
        <v>#REF!</v>
      </c>
      <c r="F6" s="15" t="e">
        <f>団体!$B$3</f>
        <v>#REF!</v>
      </c>
      <c r="G6" s="13">
        <v>0</v>
      </c>
      <c r="H6" s="13" t="e">
        <f>#REF!</f>
        <v>#REF!</v>
      </c>
      <c r="I6" s="13" t="e">
        <f>#REF!</f>
        <v>#REF!</v>
      </c>
      <c r="J6" s="13" t="e">
        <f>#REF!</f>
        <v>#REF!</v>
      </c>
      <c r="K6" s="13" t="e">
        <f>#REF!</f>
        <v>#REF!</v>
      </c>
      <c r="L6" s="13" t="e">
        <f>#REF!</f>
        <v>#REF!</v>
      </c>
      <c r="M6" s="13" t="e">
        <f>#REF!</f>
        <v>#REF!</v>
      </c>
    </row>
    <row r="7" spans="1:13">
      <c r="A7" s="13" t="e">
        <f>#REF!</f>
        <v>#REF!</v>
      </c>
      <c r="B7" s="19" t="e">
        <f>団体!$C$3</f>
        <v>#REF!</v>
      </c>
      <c r="C7" s="13" t="e">
        <f>団体!$E$3</f>
        <v>#REF!</v>
      </c>
      <c r="D7" s="15" t="e">
        <f>#REF!</f>
        <v>#REF!</v>
      </c>
      <c r="E7" s="13" t="e">
        <f>#REF!</f>
        <v>#REF!</v>
      </c>
      <c r="F7" s="15" t="e">
        <f>団体!$B$3</f>
        <v>#REF!</v>
      </c>
      <c r="G7" s="13">
        <v>0</v>
      </c>
      <c r="H7" s="13" t="e">
        <f>#REF!</f>
        <v>#REF!</v>
      </c>
      <c r="I7" s="13" t="e">
        <f>#REF!</f>
        <v>#REF!</v>
      </c>
      <c r="J7" s="13" t="e">
        <f>#REF!</f>
        <v>#REF!</v>
      </c>
      <c r="K7" s="13" t="e">
        <f>#REF!</f>
        <v>#REF!</v>
      </c>
      <c r="L7" s="13" t="e">
        <f>#REF!</f>
        <v>#REF!</v>
      </c>
      <c r="M7" s="13" t="e">
        <f>#REF!</f>
        <v>#REF!</v>
      </c>
    </row>
    <row r="8" spans="1:13">
      <c r="A8" s="13" t="e">
        <f>#REF!</f>
        <v>#REF!</v>
      </c>
      <c r="B8" s="19" t="e">
        <f>団体!$C$3</f>
        <v>#REF!</v>
      </c>
      <c r="C8" s="13" t="e">
        <f>団体!$E$3</f>
        <v>#REF!</v>
      </c>
      <c r="D8" s="15" t="e">
        <f>#REF!</f>
        <v>#REF!</v>
      </c>
      <c r="E8" s="13" t="e">
        <f>#REF!</f>
        <v>#REF!</v>
      </c>
      <c r="F8" s="15" t="e">
        <f>団体!$B$3</f>
        <v>#REF!</v>
      </c>
      <c r="G8" s="13">
        <v>0</v>
      </c>
      <c r="H8" s="13" t="e">
        <f>#REF!</f>
        <v>#REF!</v>
      </c>
      <c r="I8" s="13" t="e">
        <f>#REF!</f>
        <v>#REF!</v>
      </c>
      <c r="J8" s="13" t="e">
        <f>#REF!</f>
        <v>#REF!</v>
      </c>
      <c r="K8" s="13" t="e">
        <f>#REF!</f>
        <v>#REF!</v>
      </c>
      <c r="L8" s="13" t="e">
        <f>#REF!</f>
        <v>#REF!</v>
      </c>
      <c r="M8" s="13" t="e">
        <f>#REF!</f>
        <v>#REF!</v>
      </c>
    </row>
    <row r="9" spans="1:13">
      <c r="A9" s="13" t="e">
        <f>#REF!</f>
        <v>#REF!</v>
      </c>
      <c r="B9" s="19" t="e">
        <f>団体!$C$3</f>
        <v>#REF!</v>
      </c>
      <c r="C9" s="13" t="e">
        <f>団体!$E$3</f>
        <v>#REF!</v>
      </c>
      <c r="D9" s="15" t="e">
        <f>#REF!</f>
        <v>#REF!</v>
      </c>
      <c r="E9" s="13" t="e">
        <f>#REF!</f>
        <v>#REF!</v>
      </c>
      <c r="F9" s="15" t="e">
        <f>団体!$B$3</f>
        <v>#REF!</v>
      </c>
      <c r="G9" s="13">
        <v>0</v>
      </c>
      <c r="H9" s="13" t="e">
        <f>#REF!</f>
        <v>#REF!</v>
      </c>
      <c r="I9" s="13" t="e">
        <f>#REF!</f>
        <v>#REF!</v>
      </c>
      <c r="J9" s="13" t="e">
        <f>#REF!</f>
        <v>#REF!</v>
      </c>
      <c r="K9" s="13" t="e">
        <f>#REF!</f>
        <v>#REF!</v>
      </c>
      <c r="L9" s="13" t="e">
        <f>#REF!</f>
        <v>#REF!</v>
      </c>
      <c r="M9" s="13" t="e">
        <f>#REF!</f>
        <v>#REF!</v>
      </c>
    </row>
    <row r="10" spans="1:13">
      <c r="A10" s="13" t="e">
        <f>#REF!</f>
        <v>#REF!</v>
      </c>
      <c r="B10" s="19" t="e">
        <f>団体!$C$3</f>
        <v>#REF!</v>
      </c>
      <c r="C10" s="13" t="e">
        <f>団体!$E$3</f>
        <v>#REF!</v>
      </c>
      <c r="D10" s="15" t="e">
        <f>#REF!</f>
        <v>#REF!</v>
      </c>
      <c r="E10" s="13" t="e">
        <f>#REF!</f>
        <v>#REF!</v>
      </c>
      <c r="F10" s="15" t="e">
        <f>団体!$B$3</f>
        <v>#REF!</v>
      </c>
      <c r="G10" s="13">
        <v>0</v>
      </c>
      <c r="H10" s="13" t="e">
        <f>#REF!</f>
        <v>#REF!</v>
      </c>
      <c r="I10" s="13" t="e">
        <f>#REF!</f>
        <v>#REF!</v>
      </c>
      <c r="J10" s="13" t="e">
        <f>#REF!</f>
        <v>#REF!</v>
      </c>
      <c r="K10" s="13" t="e">
        <f>#REF!</f>
        <v>#REF!</v>
      </c>
      <c r="L10" s="13" t="e">
        <f>#REF!</f>
        <v>#REF!</v>
      </c>
      <c r="M10" s="13" t="e">
        <f>#REF!</f>
        <v>#REF!</v>
      </c>
    </row>
    <row r="11" spans="1:13">
      <c r="A11" s="13" t="e">
        <f>#REF!</f>
        <v>#REF!</v>
      </c>
      <c r="B11" s="19" t="e">
        <f>団体!$C$3</f>
        <v>#REF!</v>
      </c>
      <c r="C11" s="13" t="e">
        <f>団体!$E$3</f>
        <v>#REF!</v>
      </c>
      <c r="D11" s="15" t="e">
        <f>#REF!</f>
        <v>#REF!</v>
      </c>
      <c r="E11" s="13" t="e">
        <f>#REF!</f>
        <v>#REF!</v>
      </c>
      <c r="F11" s="15" t="e">
        <f>団体!$B$3</f>
        <v>#REF!</v>
      </c>
      <c r="G11" s="13">
        <v>0</v>
      </c>
      <c r="H11" s="13" t="e">
        <f>#REF!</f>
        <v>#REF!</v>
      </c>
      <c r="I11" s="13" t="e">
        <f>#REF!</f>
        <v>#REF!</v>
      </c>
      <c r="J11" s="13" t="e">
        <f>#REF!</f>
        <v>#REF!</v>
      </c>
      <c r="K11" s="13" t="e">
        <f>#REF!</f>
        <v>#REF!</v>
      </c>
      <c r="L11" s="13" t="e">
        <f>#REF!</f>
        <v>#REF!</v>
      </c>
      <c r="M11" s="13" t="e">
        <f>#REF!</f>
        <v>#REF!</v>
      </c>
    </row>
    <row r="12" spans="1:13">
      <c r="A12" s="13" t="e">
        <f>#REF!</f>
        <v>#REF!</v>
      </c>
      <c r="B12" s="19" t="e">
        <f>団体!$C$3</f>
        <v>#REF!</v>
      </c>
      <c r="C12" s="13" t="e">
        <f>団体!$E$3</f>
        <v>#REF!</v>
      </c>
      <c r="D12" s="15" t="e">
        <f>#REF!</f>
        <v>#REF!</v>
      </c>
      <c r="E12" s="13" t="e">
        <f>#REF!</f>
        <v>#REF!</v>
      </c>
      <c r="F12" s="15" t="e">
        <f>団体!$B$3</f>
        <v>#REF!</v>
      </c>
      <c r="G12" s="13">
        <v>0</v>
      </c>
      <c r="H12" s="13" t="e">
        <f>#REF!</f>
        <v>#REF!</v>
      </c>
      <c r="I12" s="13" t="e">
        <f>#REF!</f>
        <v>#REF!</v>
      </c>
      <c r="J12" s="13" t="e">
        <f>#REF!</f>
        <v>#REF!</v>
      </c>
      <c r="K12" s="13" t="e">
        <f>#REF!</f>
        <v>#REF!</v>
      </c>
      <c r="L12" s="13" t="e">
        <f>#REF!</f>
        <v>#REF!</v>
      </c>
      <c r="M12" s="13" t="e">
        <f>#REF!</f>
        <v>#REF!</v>
      </c>
    </row>
    <row r="13" spans="1:13">
      <c r="A13" s="13" t="e">
        <f>#REF!</f>
        <v>#REF!</v>
      </c>
      <c r="B13" s="19" t="e">
        <f>団体!$C$3</f>
        <v>#REF!</v>
      </c>
      <c r="C13" s="13" t="e">
        <f>団体!$E$3</f>
        <v>#REF!</v>
      </c>
      <c r="D13" s="15" t="e">
        <f>#REF!</f>
        <v>#REF!</v>
      </c>
      <c r="E13" s="13" t="e">
        <f>#REF!</f>
        <v>#REF!</v>
      </c>
      <c r="F13" s="15" t="e">
        <f>団体!$B$3</f>
        <v>#REF!</v>
      </c>
      <c r="G13" s="13">
        <v>0</v>
      </c>
      <c r="H13" s="13" t="e">
        <f>#REF!</f>
        <v>#REF!</v>
      </c>
      <c r="I13" s="13" t="e">
        <f>#REF!</f>
        <v>#REF!</v>
      </c>
      <c r="J13" s="13" t="e">
        <f>#REF!</f>
        <v>#REF!</v>
      </c>
      <c r="K13" s="13" t="e">
        <f>#REF!</f>
        <v>#REF!</v>
      </c>
      <c r="L13" s="13" t="e">
        <f>#REF!</f>
        <v>#REF!</v>
      </c>
      <c r="M13" s="13" t="e">
        <f>#REF!</f>
        <v>#REF!</v>
      </c>
    </row>
    <row r="14" spans="1:13">
      <c r="A14" s="13" t="e">
        <f>#REF!</f>
        <v>#REF!</v>
      </c>
      <c r="B14" s="19" t="e">
        <f>団体!$C$3</f>
        <v>#REF!</v>
      </c>
      <c r="C14" s="13" t="e">
        <f>団体!$E$3</f>
        <v>#REF!</v>
      </c>
      <c r="D14" s="15" t="e">
        <f>#REF!</f>
        <v>#REF!</v>
      </c>
      <c r="E14" s="13" t="e">
        <f>#REF!</f>
        <v>#REF!</v>
      </c>
      <c r="F14" s="15" t="e">
        <f>団体!$B$3</f>
        <v>#REF!</v>
      </c>
      <c r="G14" s="13">
        <v>0</v>
      </c>
      <c r="H14" s="13" t="e">
        <f>#REF!</f>
        <v>#REF!</v>
      </c>
      <c r="I14" s="13" t="e">
        <f>#REF!</f>
        <v>#REF!</v>
      </c>
      <c r="J14" s="13" t="e">
        <f>#REF!</f>
        <v>#REF!</v>
      </c>
      <c r="K14" s="13" t="e">
        <f>#REF!</f>
        <v>#REF!</v>
      </c>
      <c r="L14" s="13" t="e">
        <f>#REF!</f>
        <v>#REF!</v>
      </c>
      <c r="M14" s="13" t="e">
        <f>#REF!</f>
        <v>#REF!</v>
      </c>
    </row>
    <row r="15" spans="1:13">
      <c r="A15" s="13" t="e">
        <f>#REF!</f>
        <v>#REF!</v>
      </c>
      <c r="B15" s="19" t="e">
        <f>団体!$C$3</f>
        <v>#REF!</v>
      </c>
      <c r="C15" s="13" t="e">
        <f>団体!$E$3</f>
        <v>#REF!</v>
      </c>
      <c r="D15" s="15" t="e">
        <f>#REF!</f>
        <v>#REF!</v>
      </c>
      <c r="E15" s="13" t="e">
        <f>#REF!</f>
        <v>#REF!</v>
      </c>
      <c r="F15" s="15" t="e">
        <f>団体!$B$3</f>
        <v>#REF!</v>
      </c>
      <c r="G15" s="13">
        <v>0</v>
      </c>
      <c r="H15" s="13" t="e">
        <f>#REF!</f>
        <v>#REF!</v>
      </c>
      <c r="I15" s="13" t="e">
        <f>#REF!</f>
        <v>#REF!</v>
      </c>
      <c r="J15" s="13" t="e">
        <f>#REF!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</row>
    <row r="16" spans="1:13">
      <c r="A16" s="13" t="e">
        <f>#REF!</f>
        <v>#REF!</v>
      </c>
      <c r="B16" s="19" t="e">
        <f>団体!$C$3</f>
        <v>#REF!</v>
      </c>
      <c r="C16" s="13" t="e">
        <f>団体!$E$3</f>
        <v>#REF!</v>
      </c>
      <c r="D16" s="15" t="e">
        <f>#REF!</f>
        <v>#REF!</v>
      </c>
      <c r="E16" s="13" t="e">
        <f>#REF!</f>
        <v>#REF!</v>
      </c>
      <c r="F16" s="15" t="e">
        <f>団体!$B$3</f>
        <v>#REF!</v>
      </c>
      <c r="G16" s="13">
        <v>0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 t="e">
        <f>#REF!</f>
        <v>#REF!</v>
      </c>
    </row>
    <row r="17" spans="1:13">
      <c r="A17" s="13" t="e">
        <f>#REF!</f>
        <v>#REF!</v>
      </c>
      <c r="B17" s="19" t="e">
        <f>団体!$C$3</f>
        <v>#REF!</v>
      </c>
      <c r="C17" s="13" t="e">
        <f>団体!$E$3</f>
        <v>#REF!</v>
      </c>
      <c r="D17" s="15" t="e">
        <f>#REF!</f>
        <v>#REF!</v>
      </c>
      <c r="E17" s="13" t="e">
        <f>#REF!</f>
        <v>#REF!</v>
      </c>
      <c r="F17" s="15" t="e">
        <f>団体!$B$3</f>
        <v>#REF!</v>
      </c>
      <c r="G17" s="13">
        <v>0</v>
      </c>
      <c r="H17" s="13" t="e">
        <f>#REF!</f>
        <v>#REF!</v>
      </c>
      <c r="I17" s="13" t="e">
        <f>#REF!</f>
        <v>#REF!</v>
      </c>
      <c r="J17" s="13" t="e">
        <f>#REF!</f>
        <v>#REF!</v>
      </c>
      <c r="K17" s="13" t="e">
        <f>#REF!</f>
        <v>#REF!</v>
      </c>
      <c r="L17" s="13" t="e">
        <f>#REF!</f>
        <v>#REF!</v>
      </c>
      <c r="M17" s="13" t="e">
        <f>#REF!</f>
        <v>#REF!</v>
      </c>
    </row>
    <row r="18" spans="1:13">
      <c r="A18" s="13" t="e">
        <f>#REF!</f>
        <v>#REF!</v>
      </c>
      <c r="B18" s="19" t="e">
        <f>団体!$C$3</f>
        <v>#REF!</v>
      </c>
      <c r="C18" s="13" t="e">
        <f>団体!$E$3</f>
        <v>#REF!</v>
      </c>
      <c r="D18" s="15" t="e">
        <f>#REF!</f>
        <v>#REF!</v>
      </c>
      <c r="E18" s="13" t="e">
        <f>#REF!</f>
        <v>#REF!</v>
      </c>
      <c r="F18" s="15" t="e">
        <f>団体!$B$3</f>
        <v>#REF!</v>
      </c>
      <c r="G18" s="13">
        <v>0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</row>
    <row r="19" spans="1:13">
      <c r="A19" s="13" t="e">
        <f>#REF!</f>
        <v>#REF!</v>
      </c>
      <c r="B19" s="19" t="e">
        <f>団体!$C$3</f>
        <v>#REF!</v>
      </c>
      <c r="C19" s="13" t="e">
        <f>団体!$E$3</f>
        <v>#REF!</v>
      </c>
      <c r="D19" s="15" t="e">
        <f>#REF!</f>
        <v>#REF!</v>
      </c>
      <c r="E19" s="13" t="e">
        <f>#REF!</f>
        <v>#REF!</v>
      </c>
      <c r="F19" s="15" t="e">
        <f>団体!$B$3</f>
        <v>#REF!</v>
      </c>
      <c r="G19" s="13">
        <v>0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</row>
    <row r="20" spans="1:13">
      <c r="A20" s="13" t="e">
        <f>#REF!</f>
        <v>#REF!</v>
      </c>
      <c r="B20" s="19" t="e">
        <f>団体!$C$3</f>
        <v>#REF!</v>
      </c>
      <c r="C20" s="13" t="e">
        <f>団体!$E$3</f>
        <v>#REF!</v>
      </c>
      <c r="D20" s="15" t="e">
        <f>#REF!</f>
        <v>#REF!</v>
      </c>
      <c r="E20" s="13" t="e">
        <f>#REF!</f>
        <v>#REF!</v>
      </c>
      <c r="F20" s="15" t="e">
        <f>団体!$B$3</f>
        <v>#REF!</v>
      </c>
      <c r="G20" s="13">
        <v>0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</row>
    <row r="21" spans="1:13">
      <c r="A21" s="13" t="e">
        <f>#REF!</f>
        <v>#REF!</v>
      </c>
      <c r="B21" s="19" t="e">
        <f>団体!$C$3</f>
        <v>#REF!</v>
      </c>
      <c r="C21" s="13" t="e">
        <f>団体!$E$3</f>
        <v>#REF!</v>
      </c>
      <c r="D21" s="15" t="e">
        <f>#REF!</f>
        <v>#REF!</v>
      </c>
      <c r="E21" s="13" t="e">
        <f>#REF!</f>
        <v>#REF!</v>
      </c>
      <c r="F21" s="15" t="e">
        <f>団体!$B$3</f>
        <v>#REF!</v>
      </c>
      <c r="G21" s="13">
        <v>0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</row>
    <row r="22" spans="1:13">
      <c r="A22" s="13" t="e">
        <f>#REF!</f>
        <v>#REF!</v>
      </c>
      <c r="B22" s="19" t="e">
        <f>団体!$C$3</f>
        <v>#REF!</v>
      </c>
      <c r="C22" s="13" t="e">
        <f>団体!$E$3</f>
        <v>#REF!</v>
      </c>
      <c r="D22" s="15" t="e">
        <f>#REF!</f>
        <v>#REF!</v>
      </c>
      <c r="E22" s="13" t="e">
        <f>#REF!</f>
        <v>#REF!</v>
      </c>
      <c r="F22" s="15" t="e">
        <f>団体!$B$3</f>
        <v>#REF!</v>
      </c>
      <c r="G22" s="13">
        <v>0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</row>
    <row r="23" spans="1:13">
      <c r="A23" s="13" t="e">
        <f>#REF!</f>
        <v>#REF!</v>
      </c>
      <c r="B23" s="19" t="e">
        <f>団体!$C$3</f>
        <v>#REF!</v>
      </c>
      <c r="C23" s="13" t="e">
        <f>団体!$E$3</f>
        <v>#REF!</v>
      </c>
      <c r="D23" s="15" t="e">
        <f>#REF!</f>
        <v>#REF!</v>
      </c>
      <c r="E23" s="13" t="e">
        <f>#REF!</f>
        <v>#REF!</v>
      </c>
      <c r="F23" s="15" t="e">
        <f>団体!$B$3</f>
        <v>#REF!</v>
      </c>
      <c r="G23" s="13">
        <v>0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 t="e">
        <f>#REF!</f>
        <v>#REF!</v>
      </c>
    </row>
    <row r="24" spans="1:13">
      <c r="A24" s="13" t="e">
        <f>#REF!</f>
        <v>#REF!</v>
      </c>
      <c r="B24" s="19" t="e">
        <f>団体!$C$3</f>
        <v>#REF!</v>
      </c>
      <c r="C24" s="13" t="e">
        <f>団体!$E$3</f>
        <v>#REF!</v>
      </c>
      <c r="D24" s="15" t="e">
        <f>#REF!</f>
        <v>#REF!</v>
      </c>
      <c r="E24" s="13" t="e">
        <f>#REF!</f>
        <v>#REF!</v>
      </c>
      <c r="F24" s="15" t="e">
        <f>団体!$B$3</f>
        <v>#REF!</v>
      </c>
      <c r="G24" s="13">
        <v>0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</row>
    <row r="25" spans="1:13">
      <c r="A25" s="13" t="e">
        <f>#REF!</f>
        <v>#REF!</v>
      </c>
      <c r="B25" s="19" t="e">
        <f>団体!$C$3</f>
        <v>#REF!</v>
      </c>
      <c r="C25" s="13" t="e">
        <f>団体!$E$3</f>
        <v>#REF!</v>
      </c>
      <c r="D25" s="15" t="e">
        <f>#REF!</f>
        <v>#REF!</v>
      </c>
      <c r="E25" s="13" t="e">
        <f>#REF!</f>
        <v>#REF!</v>
      </c>
      <c r="F25" s="15" t="e">
        <f>団体!$B$3</f>
        <v>#REF!</v>
      </c>
      <c r="G25" s="13">
        <v>0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</row>
    <row r="26" spans="1:13">
      <c r="A26" s="13" t="e">
        <f>#REF!</f>
        <v>#REF!</v>
      </c>
      <c r="B26" s="19" t="e">
        <f>団体!$C$3</f>
        <v>#REF!</v>
      </c>
      <c r="C26" s="13" t="e">
        <f>団体!$E$3</f>
        <v>#REF!</v>
      </c>
      <c r="D26" s="15" t="e">
        <f>#REF!</f>
        <v>#REF!</v>
      </c>
      <c r="E26" s="13" t="e">
        <f>#REF!</f>
        <v>#REF!</v>
      </c>
      <c r="F26" s="15" t="e">
        <f>団体!$B$3</f>
        <v>#REF!</v>
      </c>
      <c r="G26" s="13">
        <v>0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</row>
    <row r="27" spans="1:13">
      <c r="A27" s="13" t="e">
        <f>#REF!</f>
        <v>#REF!</v>
      </c>
      <c r="B27" s="19" t="e">
        <f>団体!$C$3</f>
        <v>#REF!</v>
      </c>
      <c r="C27" s="13" t="e">
        <f>団体!$E$3</f>
        <v>#REF!</v>
      </c>
      <c r="D27" s="15" t="e">
        <f>#REF!</f>
        <v>#REF!</v>
      </c>
      <c r="E27" s="13" t="e">
        <f>#REF!</f>
        <v>#REF!</v>
      </c>
      <c r="F27" s="15" t="e">
        <f>団体!$B$3</f>
        <v>#REF!</v>
      </c>
      <c r="G27" s="13">
        <v>0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 t="e">
        <f>#REF!</f>
        <v>#REF!</v>
      </c>
    </row>
    <row r="28" spans="1:13">
      <c r="A28" s="13" t="e">
        <f>#REF!</f>
        <v>#REF!</v>
      </c>
      <c r="B28" s="19" t="e">
        <f>団体!$C$3</f>
        <v>#REF!</v>
      </c>
      <c r="C28" s="13" t="e">
        <f>団体!$E$3</f>
        <v>#REF!</v>
      </c>
      <c r="D28" s="15" t="e">
        <f>#REF!</f>
        <v>#REF!</v>
      </c>
      <c r="E28" s="13" t="e">
        <f>#REF!</f>
        <v>#REF!</v>
      </c>
      <c r="F28" s="15" t="e">
        <f>団体!$B$3</f>
        <v>#REF!</v>
      </c>
      <c r="G28" s="13">
        <v>0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</row>
    <row r="29" spans="1:13">
      <c r="A29" s="13" t="e">
        <f>#REF!</f>
        <v>#REF!</v>
      </c>
      <c r="B29" s="19" t="e">
        <f>団体!$C$3</f>
        <v>#REF!</v>
      </c>
      <c r="C29" s="13" t="e">
        <f>団体!$E$3</f>
        <v>#REF!</v>
      </c>
      <c r="D29" s="15" t="e">
        <f>#REF!</f>
        <v>#REF!</v>
      </c>
      <c r="E29" s="13" t="e">
        <f>#REF!</f>
        <v>#REF!</v>
      </c>
      <c r="F29" s="15" t="e">
        <f>団体!$B$3</f>
        <v>#REF!</v>
      </c>
      <c r="G29" s="13">
        <v>0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</row>
    <row r="30" spans="1:13">
      <c r="A30" s="13" t="e">
        <f>#REF!</f>
        <v>#REF!</v>
      </c>
      <c r="B30" s="19" t="e">
        <f>団体!$C$3</f>
        <v>#REF!</v>
      </c>
      <c r="C30" s="13" t="e">
        <f>団体!$E$3</f>
        <v>#REF!</v>
      </c>
      <c r="D30" s="15" t="e">
        <f>#REF!</f>
        <v>#REF!</v>
      </c>
      <c r="E30" s="13" t="e">
        <f>#REF!</f>
        <v>#REF!</v>
      </c>
      <c r="F30" s="15" t="e">
        <f>団体!$B$3</f>
        <v>#REF!</v>
      </c>
      <c r="G30" s="13">
        <v>0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 t="e">
        <f>#REF!</f>
        <v>#REF!</v>
      </c>
    </row>
    <row r="31" spans="1:13">
      <c r="A31" s="13" t="e">
        <f>#REF!</f>
        <v>#REF!</v>
      </c>
      <c r="B31" s="19" t="e">
        <f>団体!$C$3</f>
        <v>#REF!</v>
      </c>
      <c r="C31" s="13" t="e">
        <f>団体!$E$3</f>
        <v>#REF!</v>
      </c>
      <c r="D31" s="15" t="e">
        <f>#REF!</f>
        <v>#REF!</v>
      </c>
      <c r="E31" s="13" t="e">
        <f>#REF!</f>
        <v>#REF!</v>
      </c>
      <c r="F31" s="15" t="e">
        <f>団体!$B$3</f>
        <v>#REF!</v>
      </c>
      <c r="G31" s="13">
        <v>0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 t="e">
        <f>#REF!</f>
        <v>#REF!</v>
      </c>
    </row>
    <row r="32" spans="1:13">
      <c r="A32" s="13" t="e">
        <f>#REF!</f>
        <v>#REF!</v>
      </c>
      <c r="B32" s="19" t="e">
        <f>団体!$C$3</f>
        <v>#REF!</v>
      </c>
      <c r="C32" s="13" t="e">
        <f>団体!$E$3</f>
        <v>#REF!</v>
      </c>
      <c r="D32" s="15" t="e">
        <f>#REF!</f>
        <v>#REF!</v>
      </c>
      <c r="E32" s="13" t="e">
        <f>#REF!</f>
        <v>#REF!</v>
      </c>
      <c r="F32" s="15" t="e">
        <f>団体!$B$3</f>
        <v>#REF!</v>
      </c>
      <c r="G32" s="13">
        <v>0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 t="e">
        <f>#REF!</f>
        <v>#REF!</v>
      </c>
    </row>
    <row r="33" spans="1:13">
      <c r="A33" s="13" t="e">
        <f>#REF!</f>
        <v>#REF!</v>
      </c>
      <c r="B33" s="19" t="e">
        <f>団体!$C$3</f>
        <v>#REF!</v>
      </c>
      <c r="C33" s="13" t="e">
        <f>団体!$E$3</f>
        <v>#REF!</v>
      </c>
      <c r="D33" s="15" t="e">
        <f>#REF!</f>
        <v>#REF!</v>
      </c>
      <c r="E33" s="13" t="e">
        <f>#REF!</f>
        <v>#REF!</v>
      </c>
      <c r="F33" s="15" t="e">
        <f>団体!$B$3</f>
        <v>#REF!</v>
      </c>
      <c r="G33" s="13">
        <v>0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13" t="e">
        <f>#REF!</f>
        <v>#REF!</v>
      </c>
    </row>
    <row r="34" spans="1:13">
      <c r="A34" s="13" t="e">
        <f>#REF!</f>
        <v>#REF!</v>
      </c>
      <c r="B34" s="19" t="e">
        <f>団体!$C$3</f>
        <v>#REF!</v>
      </c>
      <c r="C34" s="13" t="e">
        <f>団体!$E$3</f>
        <v>#REF!</v>
      </c>
      <c r="D34" s="15" t="e">
        <f>#REF!</f>
        <v>#REF!</v>
      </c>
      <c r="E34" s="13" t="e">
        <f>#REF!</f>
        <v>#REF!</v>
      </c>
      <c r="F34" s="15" t="e">
        <f>団体!$B$3</f>
        <v>#REF!</v>
      </c>
      <c r="G34" s="13">
        <v>0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 t="e">
        <f>#REF!</f>
        <v>#REF!</v>
      </c>
    </row>
    <row r="35" spans="1:13">
      <c r="A35" s="13" t="e">
        <f>#REF!</f>
        <v>#REF!</v>
      </c>
      <c r="B35" s="19" t="e">
        <f>団体!$C$3</f>
        <v>#REF!</v>
      </c>
      <c r="C35" s="13" t="e">
        <f>団体!$E$3</f>
        <v>#REF!</v>
      </c>
      <c r="D35" s="15" t="e">
        <f>#REF!</f>
        <v>#REF!</v>
      </c>
      <c r="E35" s="13" t="e">
        <f>#REF!</f>
        <v>#REF!</v>
      </c>
      <c r="F35" s="15" t="e">
        <f>団体!$B$3</f>
        <v>#REF!</v>
      </c>
      <c r="G35" s="13">
        <v>0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</row>
    <row r="36" spans="1:13">
      <c r="A36" s="9" t="e">
        <f>#REF!</f>
        <v>#REF!</v>
      </c>
      <c r="B36" s="18" t="e">
        <f>団体!$C$3</f>
        <v>#REF!</v>
      </c>
      <c r="C36" s="9" t="e">
        <f>団体!$E$3</f>
        <v>#REF!</v>
      </c>
      <c r="D36" s="16" t="e">
        <f>#REF!</f>
        <v>#REF!</v>
      </c>
      <c r="E36" s="9" t="e">
        <f>#REF!</f>
        <v>#REF!</v>
      </c>
      <c r="F36" s="16" t="e">
        <f>団体!$B$3</f>
        <v>#REF!</v>
      </c>
      <c r="G36" s="9">
        <v>0</v>
      </c>
      <c r="H36" s="9" t="e">
        <f>#REF!</f>
        <v>#REF!</v>
      </c>
      <c r="I36" s="9" t="e">
        <f>#REF!</f>
        <v>#REF!</v>
      </c>
      <c r="J36" s="9" t="e">
        <f>#REF!</f>
        <v>#REF!</v>
      </c>
      <c r="K36" s="9" t="e">
        <f>#REF!</f>
        <v>#REF!</v>
      </c>
      <c r="L36" s="9" t="e">
        <f>#REF!</f>
        <v>#REF!</v>
      </c>
      <c r="M36" s="9" t="e">
        <f>#REF!</f>
        <v>#REF!</v>
      </c>
    </row>
    <row r="37" spans="1:13">
      <c r="A37" s="13"/>
      <c r="B37" s="19"/>
      <c r="C37" s="13"/>
      <c r="D37" s="15"/>
      <c r="E37" s="13"/>
      <c r="F37" s="15"/>
      <c r="G37" s="13"/>
      <c r="H37" s="13"/>
      <c r="I37" s="13"/>
      <c r="J37" s="13"/>
      <c r="K37" s="13"/>
      <c r="L37" s="13"/>
      <c r="M37" s="13"/>
    </row>
    <row r="38" spans="1:13">
      <c r="A38" s="13"/>
      <c r="B38" s="19"/>
      <c r="C38" s="13"/>
      <c r="D38" s="15"/>
      <c r="E38" s="13"/>
      <c r="F38" s="15"/>
      <c r="G38" s="13"/>
      <c r="H38" s="13"/>
      <c r="I38" s="13"/>
      <c r="J38" s="13"/>
      <c r="K38" s="13"/>
      <c r="L38" s="13"/>
      <c r="M38" s="13"/>
    </row>
    <row r="39" spans="1:13">
      <c r="A39" s="13"/>
      <c r="B39" s="19"/>
      <c r="C39" s="13"/>
      <c r="D39" s="15"/>
      <c r="E39" s="13"/>
      <c r="F39" s="15"/>
      <c r="G39" s="13"/>
      <c r="H39" s="13"/>
      <c r="I39" s="13"/>
      <c r="J39" s="13"/>
      <c r="K39" s="13"/>
      <c r="L39" s="13"/>
      <c r="M39" s="13"/>
    </row>
    <row r="40" spans="1:13">
      <c r="A40" s="13"/>
      <c r="B40" s="19"/>
      <c r="C40" s="13"/>
      <c r="D40" s="15"/>
      <c r="E40" s="13"/>
      <c r="F40" s="15"/>
      <c r="G40" s="13"/>
      <c r="H40" s="13"/>
      <c r="I40" s="13"/>
      <c r="J40" s="13"/>
      <c r="K40" s="13"/>
      <c r="L40" s="13"/>
      <c r="M40" s="13"/>
    </row>
    <row r="41" spans="1:13">
      <c r="A41" s="13"/>
      <c r="B41" s="19"/>
      <c r="C41" s="13"/>
      <c r="D41" s="15"/>
      <c r="E41" s="13"/>
      <c r="F41" s="15"/>
      <c r="G41" s="13"/>
      <c r="H41" s="13"/>
      <c r="I41" s="13"/>
      <c r="J41" s="13"/>
      <c r="K41" s="13"/>
      <c r="L41" s="13"/>
      <c r="M41" s="13"/>
    </row>
    <row r="42" spans="1:13">
      <c r="A42" s="13"/>
      <c r="B42" s="19"/>
      <c r="C42" s="13"/>
      <c r="D42" s="15"/>
      <c r="E42" s="13"/>
      <c r="F42" s="15"/>
      <c r="G42" s="13"/>
      <c r="H42" s="13"/>
      <c r="I42" s="13"/>
      <c r="J42" s="13"/>
      <c r="K42" s="13"/>
      <c r="L42" s="13"/>
      <c r="M42" s="13"/>
    </row>
    <row r="43" spans="1:13">
      <c r="A43" s="13"/>
      <c r="B43" s="19"/>
      <c r="C43" s="13"/>
      <c r="D43" s="15"/>
      <c r="E43" s="13"/>
      <c r="F43" s="15"/>
      <c r="G43" s="13"/>
      <c r="H43" s="13"/>
      <c r="I43" s="13"/>
      <c r="J43" s="13"/>
      <c r="K43" s="13"/>
      <c r="L43" s="13"/>
      <c r="M43" s="13"/>
    </row>
    <row r="44" spans="1:13">
      <c r="A44" s="13"/>
      <c r="B44" s="19"/>
      <c r="C44" s="13"/>
      <c r="D44" s="15"/>
      <c r="E44" s="13"/>
      <c r="F44" s="15"/>
      <c r="G44" s="13"/>
      <c r="H44" s="13"/>
      <c r="I44" s="13"/>
      <c r="J44" s="13"/>
      <c r="K44" s="13"/>
      <c r="L44" s="13"/>
      <c r="M44" s="13"/>
    </row>
    <row r="45" spans="1:13">
      <c r="A45" s="13"/>
      <c r="B45" s="19"/>
      <c r="C45" s="13"/>
      <c r="D45" s="15"/>
      <c r="E45" s="13"/>
      <c r="F45" s="15"/>
      <c r="G45" s="13"/>
      <c r="H45" s="13"/>
      <c r="I45" s="13"/>
      <c r="J45" s="13"/>
      <c r="K45" s="13"/>
      <c r="L45" s="13"/>
      <c r="M45" s="13"/>
    </row>
    <row r="46" spans="1:13">
      <c r="A46" s="13"/>
      <c r="B46" s="19"/>
      <c r="C46" s="13"/>
      <c r="D46" s="15"/>
      <c r="E46" s="13"/>
      <c r="F46" s="15"/>
      <c r="G46" s="13"/>
      <c r="H46" s="13"/>
      <c r="I46" s="13"/>
      <c r="J46" s="13"/>
      <c r="K46" s="13"/>
      <c r="L46" s="13"/>
      <c r="M46" s="13"/>
    </row>
    <row r="47" spans="1:13">
      <c r="A47" s="13"/>
      <c r="B47" s="19"/>
      <c r="C47" s="13"/>
      <c r="D47" s="15"/>
      <c r="E47" s="13"/>
      <c r="F47" s="15"/>
      <c r="G47" s="13"/>
      <c r="H47" s="13"/>
      <c r="I47" s="13"/>
      <c r="J47" s="13"/>
      <c r="K47" s="13"/>
      <c r="L47" s="13"/>
      <c r="M47" s="13"/>
    </row>
    <row r="48" spans="1:13">
      <c r="A48" s="13"/>
      <c r="B48" s="19"/>
      <c r="C48" s="13"/>
      <c r="D48" s="15"/>
      <c r="E48" s="13"/>
      <c r="F48" s="15"/>
      <c r="G48" s="13"/>
      <c r="H48" s="13"/>
      <c r="I48" s="13"/>
      <c r="J48" s="13"/>
      <c r="K48" s="13"/>
      <c r="L48" s="13"/>
      <c r="M48" s="13"/>
    </row>
    <row r="49" spans="1:13">
      <c r="A49" s="13"/>
      <c r="B49" s="19"/>
      <c r="C49" s="13"/>
      <c r="D49" s="15"/>
      <c r="E49" s="13"/>
      <c r="F49" s="15"/>
      <c r="G49" s="13"/>
      <c r="H49" s="13"/>
      <c r="I49" s="13"/>
      <c r="J49" s="13"/>
      <c r="K49" s="13"/>
      <c r="L49" s="13"/>
      <c r="M49" s="13"/>
    </row>
    <row r="50" spans="1:13">
      <c r="A50" s="13"/>
      <c r="B50" s="19"/>
      <c r="C50" s="13"/>
      <c r="D50" s="15"/>
      <c r="E50" s="13"/>
      <c r="F50" s="15"/>
      <c r="G50" s="13"/>
      <c r="H50" s="13"/>
      <c r="I50" s="13"/>
      <c r="J50" s="13"/>
      <c r="K50" s="13"/>
      <c r="L50" s="13"/>
      <c r="M50" s="13"/>
    </row>
    <row r="51" spans="1:13">
      <c r="A51" s="13"/>
      <c r="B51" s="19"/>
      <c r="C51" s="13"/>
      <c r="D51" s="15"/>
      <c r="E51" s="13"/>
      <c r="F51" s="15"/>
      <c r="G51" s="13"/>
      <c r="H51" s="13"/>
      <c r="I51" s="13"/>
      <c r="J51" s="13"/>
      <c r="K51" s="13"/>
      <c r="L51" s="13"/>
      <c r="M51" s="13"/>
    </row>
    <row r="52" spans="1:13">
      <c r="A52" s="13"/>
      <c r="B52" s="19"/>
      <c r="C52" s="13"/>
      <c r="D52" s="15"/>
      <c r="E52" s="13"/>
      <c r="F52" s="15"/>
      <c r="G52" s="13"/>
      <c r="H52" s="13"/>
      <c r="I52" s="13"/>
      <c r="J52" s="13"/>
      <c r="K52" s="13"/>
      <c r="L52" s="13"/>
      <c r="M52" s="13"/>
    </row>
    <row r="53" spans="1:13">
      <c r="A53" s="13"/>
      <c r="B53" s="19"/>
      <c r="C53" s="13"/>
      <c r="D53" s="15"/>
      <c r="E53" s="13"/>
      <c r="F53" s="15"/>
      <c r="G53" s="13"/>
      <c r="H53" s="13"/>
      <c r="I53" s="13"/>
      <c r="J53" s="13"/>
      <c r="K53" s="13"/>
      <c r="L53" s="13"/>
      <c r="M53" s="13"/>
    </row>
    <row r="54" spans="1:1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G26" sqref="G26"/>
    </sheetView>
  </sheetViews>
  <sheetFormatPr defaultRowHeight="12"/>
  <cols>
    <col min="1" max="1" width="22" customWidth="1"/>
  </cols>
  <sheetData>
    <row r="1" spans="1:1" ht="14.25">
      <c r="A1" s="47"/>
    </row>
    <row r="2" spans="1:1">
      <c r="A2" s="48" t="s">
        <v>105</v>
      </c>
    </row>
    <row r="3" spans="1:1">
      <c r="A3" s="48" t="s">
        <v>106</v>
      </c>
    </row>
    <row r="4" spans="1:1">
      <c r="A4" s="48" t="s">
        <v>107</v>
      </c>
    </row>
    <row r="5" spans="1:1">
      <c r="A5" s="48" t="s">
        <v>108</v>
      </c>
    </row>
    <row r="6" spans="1:1">
      <c r="A6" s="48" t="s">
        <v>109</v>
      </c>
    </row>
    <row r="7" spans="1:1">
      <c r="A7" s="48" t="s">
        <v>110</v>
      </c>
    </row>
    <row r="8" spans="1:1">
      <c r="A8" s="48" t="s">
        <v>111</v>
      </c>
    </row>
    <row r="9" spans="1:1">
      <c r="A9" s="48" t="s">
        <v>112</v>
      </c>
    </row>
    <row r="10" spans="1:1">
      <c r="A10" s="48" t="s">
        <v>113</v>
      </c>
    </row>
    <row r="11" spans="1:1">
      <c r="A11" s="48" t="s">
        <v>114</v>
      </c>
    </row>
    <row r="12" spans="1:1">
      <c r="A12" s="48" t="s">
        <v>115</v>
      </c>
    </row>
    <row r="13" spans="1:1">
      <c r="A13" s="48" t="s">
        <v>116</v>
      </c>
    </row>
    <row r="14" spans="1:1">
      <c r="A14" s="48" t="s">
        <v>117</v>
      </c>
    </row>
    <row r="15" spans="1:1">
      <c r="A15" s="48" t="s">
        <v>118</v>
      </c>
    </row>
    <row r="16" spans="1:1">
      <c r="A16" s="49" t="s">
        <v>119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イベント申込表</vt:lpstr>
      <vt:lpstr>誓約書</vt:lpstr>
      <vt:lpstr>メール</vt:lpstr>
      <vt:lpstr>団体</vt:lpstr>
      <vt:lpstr>所属1</vt:lpstr>
      <vt:lpstr>選手</vt:lpstr>
      <vt:lpstr>エントリー</vt:lpstr>
      <vt:lpstr>チーム</vt:lpstr>
      <vt:lpstr>Sheet1</vt:lpstr>
      <vt:lpstr>イベント申込表!Print_Area</vt:lpstr>
      <vt:lpstr>イベント申込表!Print_Titles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kohama</cp:lastModifiedBy>
  <cp:lastPrinted>2019-04-28T02:01:24Z</cp:lastPrinted>
  <dcterms:created xsi:type="dcterms:W3CDTF">2003-04-18T11:12:20Z</dcterms:created>
  <dcterms:modified xsi:type="dcterms:W3CDTF">2019-06-25T08:17:10Z</dcterms:modified>
</cp:coreProperties>
</file>